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BE\Uploads\"/>
    </mc:Choice>
  </mc:AlternateContent>
  <bookViews>
    <workbookView xWindow="240" yWindow="75" windowWidth="15480" windowHeight="7995"/>
  </bookViews>
  <sheets>
    <sheet name="Durban" sheetId="4" r:id="rId1"/>
    <sheet name="Sheet2" sheetId="2" r:id="rId2"/>
    <sheet name="Sheet3" sheetId="3" r:id="rId3"/>
  </sheets>
  <definedNames>
    <definedName name="_xlnm.Print_Area" localSheetId="0">Durban!$A$1:$Z$85</definedName>
  </definedNames>
  <calcPr calcId="152511"/>
</workbook>
</file>

<file path=xl/calcChain.xml><?xml version="1.0" encoding="utf-8"?>
<calcChain xmlns="http://schemas.openxmlformats.org/spreadsheetml/2006/main">
  <c r="H27" i="4" l="1"/>
  <c r="I27" i="4" s="1"/>
  <c r="J27" i="4" s="1"/>
  <c r="K27" i="4" s="1"/>
  <c r="L27" i="4" s="1"/>
  <c r="M27" i="4" s="1"/>
  <c r="N27" i="4" s="1"/>
  <c r="O27" i="4" s="1"/>
  <c r="G27" i="4"/>
  <c r="L42" i="4"/>
  <c r="T43" i="4"/>
  <c r="H11" i="4"/>
  <c r="H13" i="4" s="1"/>
  <c r="I10" i="4" l="1"/>
  <c r="I12" i="4" s="1"/>
  <c r="U12" i="4"/>
  <c r="V12" i="4" s="1"/>
  <c r="U10" i="4"/>
  <c r="V10" i="4" s="1"/>
  <c r="U8" i="4"/>
  <c r="V8" i="4" s="1"/>
  <c r="J29" i="4" l="1"/>
  <c r="K29" i="4" s="1"/>
  <c r="L29" i="4" s="1"/>
  <c r="M29" i="4" s="1"/>
  <c r="N29" i="4" s="1"/>
  <c r="O29" i="4" s="1"/>
  <c r="P29" i="4" s="1"/>
  <c r="Q29" i="4" s="1"/>
  <c r="R29" i="4" s="1"/>
  <c r="J26" i="4"/>
  <c r="K26" i="4" s="1"/>
  <c r="L26" i="4" s="1"/>
  <c r="M26" i="4" s="1"/>
  <c r="N26" i="4" s="1"/>
  <c r="O26" i="4" s="1"/>
  <c r="P26" i="4" s="1"/>
  <c r="Q26" i="4" s="1"/>
  <c r="R26" i="4" s="1"/>
  <c r="J21" i="4"/>
  <c r="K21" i="4" s="1"/>
  <c r="L21" i="4" s="1"/>
  <c r="M21" i="4" s="1"/>
  <c r="N21" i="4" s="1"/>
  <c r="O21" i="4" s="1"/>
  <c r="P21" i="4" s="1"/>
  <c r="Q21" i="4" s="1"/>
  <c r="R21" i="4" s="1"/>
  <c r="G22" i="4" s="1"/>
  <c r="H22" i="4" s="1"/>
  <c r="J25" i="4"/>
  <c r="K25" i="4" s="1"/>
  <c r="L25" i="4" s="1"/>
  <c r="M25" i="4" s="1"/>
  <c r="N25" i="4" s="1"/>
  <c r="O25" i="4" s="1"/>
  <c r="P25" i="4" s="1"/>
  <c r="Q25" i="4" s="1"/>
  <c r="R25" i="4" s="1"/>
  <c r="J20" i="4"/>
  <c r="K20" i="4"/>
  <c r="L20" i="4" s="1"/>
  <c r="M20" i="4" s="1"/>
  <c r="N20" i="4" s="1"/>
  <c r="O20" i="4" s="1"/>
  <c r="P20" i="4" s="1"/>
  <c r="Q20" i="4" s="1"/>
  <c r="R20" i="4" s="1"/>
  <c r="K16" i="4"/>
  <c r="L16" i="4" s="1"/>
  <c r="M16" i="4" s="1"/>
  <c r="N16" i="4" s="1"/>
  <c r="O16" i="4" s="1"/>
  <c r="P16" i="4" s="1"/>
  <c r="Q16" i="4" s="1"/>
  <c r="R16" i="4" s="1"/>
  <c r="J16" i="4"/>
  <c r="I18" i="4"/>
  <c r="J18" i="4" s="1"/>
  <c r="K18" i="4" s="1"/>
  <c r="L18" i="4" s="1"/>
  <c r="M18" i="4" s="1"/>
  <c r="N18" i="4" s="1"/>
  <c r="O18" i="4" s="1"/>
  <c r="P18" i="4" s="1"/>
  <c r="Q18" i="4" s="1"/>
  <c r="R18" i="4" s="1"/>
  <c r="I17" i="4"/>
  <c r="J17" i="4" s="1"/>
  <c r="K17" i="4" s="1"/>
  <c r="L17" i="4" s="1"/>
  <c r="M17" i="4" s="1"/>
  <c r="N17" i="4" s="1"/>
  <c r="O17" i="4" s="1"/>
  <c r="P17" i="4" s="1"/>
  <c r="Q17" i="4" s="1"/>
  <c r="R17" i="4" s="1"/>
  <c r="J47" i="4"/>
  <c r="K47" i="4" s="1"/>
  <c r="L47" i="4" s="1"/>
  <c r="M47" i="4" s="1"/>
  <c r="N47" i="4" s="1"/>
  <c r="O47" i="4" s="1"/>
  <c r="P47" i="4" s="1"/>
  <c r="Q47" i="4" s="1"/>
  <c r="R47" i="4" s="1"/>
  <c r="J46" i="4"/>
  <c r="K46" i="4" s="1"/>
  <c r="L46" i="4" s="1"/>
  <c r="M46" i="4" s="1"/>
  <c r="N46" i="4" s="1"/>
  <c r="O46" i="4" s="1"/>
  <c r="P46" i="4" s="1"/>
  <c r="Q46" i="4" s="1"/>
  <c r="R46" i="4" s="1"/>
  <c r="J45" i="4"/>
  <c r="K45" i="4" s="1"/>
  <c r="L45" i="4" s="1"/>
  <c r="M45" i="4" s="1"/>
  <c r="N45" i="4" s="1"/>
  <c r="O45" i="4" s="1"/>
  <c r="P45" i="4" s="1"/>
  <c r="Q45" i="4" s="1"/>
  <c r="R45" i="4" s="1"/>
  <c r="I31" i="4" l="1"/>
  <c r="J31" i="4" s="1"/>
  <c r="I22" i="4"/>
  <c r="J22" i="4" s="1"/>
  <c r="K22" i="4" s="1"/>
  <c r="L22" i="4" s="1"/>
  <c r="M22" i="4" s="1"/>
  <c r="N22" i="4" s="1"/>
  <c r="O22" i="4" s="1"/>
  <c r="M43" i="4"/>
  <c r="N43" i="4" s="1"/>
  <c r="O43" i="4" s="1"/>
  <c r="P43" i="4" s="1"/>
  <c r="Q43" i="4" s="1"/>
  <c r="R43" i="4" s="1"/>
  <c r="S43" i="4" s="1"/>
  <c r="M42" i="4"/>
  <c r="N42" i="4" s="1"/>
  <c r="O42" i="4" s="1"/>
  <c r="P42" i="4" s="1"/>
  <c r="Q42" i="4" s="1"/>
  <c r="R42" i="4" s="1"/>
  <c r="S42" i="4" s="1"/>
  <c r="T42" i="4" s="1"/>
</calcChain>
</file>

<file path=xl/sharedStrings.xml><?xml version="1.0" encoding="utf-8"?>
<sst xmlns="http://schemas.openxmlformats.org/spreadsheetml/2006/main" count="270" uniqueCount="119">
  <si>
    <t>DAY</t>
  </si>
  <si>
    <t>LECTURER</t>
  </si>
  <si>
    <t>TIME</t>
  </si>
  <si>
    <t>CODE</t>
  </si>
  <si>
    <t>SUBJECT</t>
  </si>
  <si>
    <t>T4</t>
  </si>
  <si>
    <t>MON</t>
  </si>
  <si>
    <t>P1</t>
  </si>
  <si>
    <t>P2</t>
  </si>
  <si>
    <t>Performance Management</t>
  </si>
  <si>
    <t>C4</t>
  </si>
  <si>
    <t xml:space="preserve">Fundamentals of Business Economics </t>
  </si>
  <si>
    <t>TUE</t>
  </si>
  <si>
    <t>E1</t>
  </si>
  <si>
    <t>E2</t>
  </si>
  <si>
    <t>E3</t>
  </si>
  <si>
    <t>C2</t>
  </si>
  <si>
    <t>Fundamentals of Financial Accounting</t>
  </si>
  <si>
    <t>WED</t>
  </si>
  <si>
    <t>THUR</t>
  </si>
  <si>
    <t>F1</t>
  </si>
  <si>
    <t>F2</t>
  </si>
  <si>
    <t>F3</t>
  </si>
  <si>
    <t>C5</t>
  </si>
  <si>
    <t>SAT</t>
  </si>
  <si>
    <t>C1</t>
  </si>
  <si>
    <t>C3</t>
  </si>
  <si>
    <t>Class Dates</t>
  </si>
  <si>
    <t>Revision Dates</t>
  </si>
  <si>
    <t>Public Holidays/ Long weekends</t>
  </si>
  <si>
    <t>Exam Week</t>
  </si>
  <si>
    <t>No Class</t>
  </si>
  <si>
    <t>Financial Operations (F1)</t>
  </si>
  <si>
    <t>Enterprise Management (E2)</t>
  </si>
  <si>
    <t>Enterprise Strategy (E3)</t>
  </si>
  <si>
    <t>Enterprise Operations (E1)</t>
  </si>
  <si>
    <t>Financial Management (F2)</t>
  </si>
  <si>
    <t>Financial Strategy (F3)</t>
  </si>
  <si>
    <t>Performance Operations(P1)</t>
  </si>
  <si>
    <t>8am-10am</t>
  </si>
  <si>
    <t>10.30am - 12.30am</t>
  </si>
  <si>
    <t>13h00-15h00</t>
  </si>
  <si>
    <t>P3</t>
  </si>
  <si>
    <t>Performance Strategy (P3)</t>
  </si>
  <si>
    <t>Fundamentals of Management Accounting</t>
  </si>
  <si>
    <t>Fundamentals of Business Mathematics</t>
  </si>
  <si>
    <t>MTBC3</t>
  </si>
  <si>
    <t>FRI</t>
  </si>
  <si>
    <t>5.30-7.30pm</t>
  </si>
  <si>
    <t>Fundamentals of Corporate Gov &amp; Bus.Law</t>
  </si>
  <si>
    <t>8.30am-11.00am</t>
  </si>
  <si>
    <t>Note:</t>
  </si>
  <si>
    <t>The date the lectures are held  are subject to change, depending on the bookings</t>
  </si>
  <si>
    <t>We can cancell the classes if we have below 2 students in a class( students will be informed by the latest a week before lectures in the event of cancellations)</t>
  </si>
  <si>
    <t>Mock exam : Second last session</t>
  </si>
  <si>
    <t>last session : Mock exam feedback and final revision</t>
  </si>
  <si>
    <t>Passed Assured Policy : Students achieving  60% for the mock exam can attend lectures for that course at no cost in the next semester in the event of being unsuccessful.</t>
  </si>
  <si>
    <t>Refund Policy</t>
  </si>
  <si>
    <t>1. We do not refund students if they have attended the first session and decide that the want to study on their own, unless it can be proven the classes are non-benefical.</t>
  </si>
  <si>
    <t>2 If we cancell the classes we will refund the student in full.</t>
  </si>
  <si>
    <t>3. Books cannot be returned for a refund after purchase.</t>
  </si>
  <si>
    <t>Sat</t>
  </si>
  <si>
    <t>Directions</t>
  </si>
  <si>
    <t>2. . Pass IALCH, at the Sasol Garage, Turn Right into Rick Turner Road</t>
  </si>
  <si>
    <t>3. Proceed up towards UKZN.</t>
  </si>
  <si>
    <t>4. After the Robot , KFC on your Right( for viewing only), take your 3rd Left Turn(Princess Alice Street)</t>
  </si>
  <si>
    <t>5. Top of the Road , turn Left ( You wiill see Howard College Main Campus - Gate 1)</t>
  </si>
  <si>
    <t xml:space="preserve">Week </t>
  </si>
  <si>
    <t>Howard College , Memorial tower Buildings, Gate 1(See below For Directions)</t>
  </si>
  <si>
    <t xml:space="preserve">Room </t>
  </si>
  <si>
    <t>8.30am-12.00pm</t>
  </si>
  <si>
    <t>6.00pm-8.30pm</t>
  </si>
  <si>
    <t>5.30pm-7.30pm</t>
  </si>
  <si>
    <t>Mock exam</t>
  </si>
  <si>
    <t>Date</t>
  </si>
  <si>
    <t>Time</t>
  </si>
  <si>
    <t>9.10</t>
  </si>
  <si>
    <t>14.40</t>
  </si>
  <si>
    <t>Mock Exam</t>
  </si>
  <si>
    <t>MTBC4</t>
  </si>
  <si>
    <t>5.30pm-8.30pm</t>
  </si>
  <si>
    <r>
      <t xml:space="preserve">White is no Class,  </t>
    </r>
    <r>
      <rPr>
        <b/>
        <sz val="18"/>
        <color rgb="FF00B0F0"/>
        <rFont val="Tahoma"/>
        <family val="2"/>
      </rPr>
      <t xml:space="preserve">Blue </t>
    </r>
    <r>
      <rPr>
        <b/>
        <sz val="18"/>
        <color theme="1"/>
        <rFont val="Tahoma"/>
        <family val="2"/>
      </rPr>
      <t xml:space="preserve">and </t>
    </r>
    <r>
      <rPr>
        <b/>
        <sz val="18"/>
        <color rgb="FF92D050"/>
        <rFont val="Tahoma"/>
        <family val="2"/>
      </rPr>
      <t>Green</t>
    </r>
    <r>
      <rPr>
        <b/>
        <sz val="18"/>
        <color theme="1"/>
        <rFont val="Tahoma"/>
        <family val="2"/>
      </rPr>
      <t xml:space="preserve"> Highlights are Lecture Days, Directions Highlighted in</t>
    </r>
    <r>
      <rPr>
        <b/>
        <sz val="18"/>
        <color rgb="FFFFFF00"/>
        <rFont val="Tahoma"/>
        <family val="2"/>
      </rPr>
      <t xml:space="preserve"> Yellow </t>
    </r>
    <r>
      <rPr>
        <b/>
        <sz val="18"/>
        <color theme="1"/>
        <rFont val="Tahoma"/>
        <family val="2"/>
      </rPr>
      <t>below.</t>
    </r>
  </si>
  <si>
    <t>7. MTBC 9 , before you climb the stairs turn Right, proceed toward the the end of the Corrider , turn left, then Right and proceed down both flight of stairs. The class is opposite the ground stairs</t>
  </si>
  <si>
    <t>6. Ask Security for the MTBC buildings ,  As soon as you enter the building, MTBC1/2 are down stairs, MTBC 3/4 upstairs and so on,  MTBN 232A/B is above C6, climb the stairs and proceed left, except for MTBC 9.</t>
  </si>
  <si>
    <t>1. From IALCH(Inkhosi Albert Luthuli Central Hospital),</t>
  </si>
  <si>
    <t>Wed</t>
  </si>
  <si>
    <t>Fundamentals of Business  Economics</t>
  </si>
  <si>
    <t>11.30pm-2.00pm</t>
  </si>
  <si>
    <t>Progress Test</t>
  </si>
  <si>
    <t>6.00pm-8.00pm</t>
  </si>
  <si>
    <t>MTBC2</t>
  </si>
  <si>
    <t>OCS</t>
  </si>
  <si>
    <t>MCS</t>
  </si>
  <si>
    <t>SCS</t>
  </si>
  <si>
    <t>TBDavis(L4)</t>
  </si>
  <si>
    <t>COBE Open DAY</t>
  </si>
  <si>
    <t>INFO</t>
  </si>
  <si>
    <t>11.30am-14.00pm</t>
  </si>
  <si>
    <t>8.30am-10.30am</t>
  </si>
  <si>
    <t>Case Study = 3 Sessions.</t>
  </si>
  <si>
    <t>MTBC5</t>
  </si>
  <si>
    <t>C3/4</t>
  </si>
  <si>
    <t>C2/05</t>
  </si>
  <si>
    <t>Operational Case Study -  AUG/NOV</t>
  </si>
  <si>
    <t>Management Case Study - Aug/Nov</t>
  </si>
  <si>
    <t>Strategic Case Study - Aug/Nov</t>
  </si>
  <si>
    <r>
      <t xml:space="preserve">DURBAN TIMETABLE S2_2015: </t>
    </r>
    <r>
      <rPr>
        <b/>
        <sz val="18"/>
        <color theme="3"/>
        <rFont val="Tahoma"/>
        <family val="2"/>
      </rPr>
      <t>College of Business Excellence(PTY) LTD</t>
    </r>
    <r>
      <rPr>
        <b/>
        <sz val="18"/>
        <color theme="1"/>
        <rFont val="Tahoma"/>
        <family val="2"/>
      </rPr>
      <t>:</t>
    </r>
    <r>
      <rPr>
        <b/>
        <sz val="18"/>
        <color rgb="FFFF0000"/>
        <rFont val="Tahoma"/>
        <family val="2"/>
      </rPr>
      <t xml:space="preserve"> Cima Tuitions</t>
    </r>
  </si>
  <si>
    <t>Exam 11-15 Aug</t>
  </si>
  <si>
    <t>Exam 18-22Aug</t>
  </si>
  <si>
    <t>Exam 25-29A u</t>
  </si>
  <si>
    <t>Exam 10-14 Nov</t>
  </si>
  <si>
    <t>Exam 17-21 Nov</t>
  </si>
  <si>
    <t>Exam 24-28 Nv</t>
  </si>
  <si>
    <t>2.00pm-4.30pm</t>
  </si>
  <si>
    <t>Tue</t>
  </si>
  <si>
    <t>Thurs</t>
  </si>
  <si>
    <t>11:30am-13.30Pm</t>
  </si>
  <si>
    <t>Certificate level:  8 x 2hr Sessions, 1 Mock exams</t>
  </si>
  <si>
    <t>Other levels    : 0 x 2.5hr Sessions( 7 Classes, 3 Revision inc. 1 mock ) -  case T4,  Sat classes ar 2.5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</si>
</sst>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18"/>
      <color rgb="FFFF0000"/>
      <name val="Tahoma"/>
      <family val="2"/>
    </font>
    <font>
      <b/>
      <sz val="18"/>
      <color theme="3"/>
      <name val="Tahoma"/>
      <family val="2"/>
    </font>
    <font>
      <b/>
      <u/>
      <sz val="11"/>
      <color theme="1"/>
      <name val="Tahoma"/>
      <family val="2"/>
    </font>
    <font>
      <b/>
      <i/>
      <u/>
      <sz val="11"/>
      <color theme="1"/>
      <name val="Tahoma"/>
      <family val="2"/>
    </font>
    <font>
      <b/>
      <sz val="18"/>
      <color rgb="FF00B0F0"/>
      <name val="Tahoma"/>
      <family val="2"/>
    </font>
    <font>
      <b/>
      <sz val="18"/>
      <color rgb="FF92D050"/>
      <name val="Tahoma"/>
      <family val="2"/>
    </font>
    <font>
      <sz val="8"/>
      <color rgb="FF00B0F0"/>
      <name val="Tahoma"/>
      <family val="2"/>
    </font>
    <font>
      <b/>
      <sz val="8"/>
      <color theme="3" tint="0.59999389629810485"/>
      <name val="Tahoma"/>
      <family val="2"/>
    </font>
    <font>
      <sz val="8"/>
      <color theme="3" tint="0.59999389629810485"/>
      <name val="Tahoma"/>
      <family val="2"/>
    </font>
    <font>
      <b/>
      <sz val="8"/>
      <color rgb="FFFF0000"/>
      <name val="Tahoma"/>
      <family val="2"/>
    </font>
    <font>
      <b/>
      <sz val="18"/>
      <color rgb="FFFFFF00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Arial"/>
      <family val="2"/>
    </font>
    <font>
      <sz val="8"/>
      <color rgb="FFFF0000"/>
      <name val="Tahoma"/>
      <family val="2"/>
    </font>
    <font>
      <sz val="8"/>
      <color theme="0"/>
      <name val="Tahoma"/>
      <family val="2"/>
    </font>
    <font>
      <sz val="11"/>
      <color theme="0"/>
      <name val="Tahoma"/>
      <family val="2"/>
    </font>
    <font>
      <b/>
      <u/>
      <sz val="11"/>
      <color theme="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16" fontId="3" fillId="2" borderId="7" xfId="0" applyNumberFormat="1" applyFont="1" applyFill="1" applyBorder="1" applyAlignment="1">
      <alignment horizontal="center" vertical="center" wrapText="1"/>
    </xf>
    <xf numFmtId="16" fontId="3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 inden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" fontId="7" fillId="0" borderId="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6" fillId="3" borderId="10" xfId="0" applyFont="1" applyFill="1" applyBorder="1" applyAlignment="1">
      <alignment horizontal="center" vertical="center" wrapText="1"/>
    </xf>
    <xf numFmtId="16" fontId="7" fillId="3" borderId="0" xfId="0" applyNumberFormat="1" applyFont="1" applyFill="1" applyBorder="1" applyAlignment="1">
      <alignment horizontal="center" vertical="center" wrapText="1"/>
    </xf>
    <xf numFmtId="16" fontId="7" fillId="4" borderId="0" xfId="0" applyNumberFormat="1" applyFont="1" applyFill="1" applyBorder="1" applyAlignment="1">
      <alignment horizontal="center" vertical="center" wrapText="1"/>
    </xf>
    <xf numFmtId="16" fontId="7" fillId="5" borderId="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" fontId="3" fillId="2" borderId="17" xfId="0" applyNumberFormat="1" applyFont="1" applyFill="1" applyBorder="1" applyAlignment="1">
      <alignment horizontal="center" wrapText="1"/>
    </xf>
    <xf numFmtId="16" fontId="3" fillId="2" borderId="18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16" fontId="6" fillId="3" borderId="10" xfId="0" quotePrefix="1" applyNumberFormat="1" applyFont="1" applyFill="1" applyBorder="1" applyAlignment="1">
      <alignment horizontal="center" vertical="center" wrapText="1"/>
    </xf>
    <xf numFmtId="0" fontId="6" fillId="3" borderId="12" xfId="0" quotePrefix="1" applyFont="1" applyFill="1" applyBorder="1" applyAlignment="1">
      <alignment horizontal="center" vertical="center" wrapText="1"/>
    </xf>
    <xf numFmtId="0" fontId="6" fillId="3" borderId="10" xfId="0" quotePrefix="1" applyFont="1" applyFill="1" applyBorder="1" applyAlignment="1">
      <alignment horizontal="center" vertical="center" wrapText="1"/>
    </xf>
    <xf numFmtId="16" fontId="7" fillId="8" borderId="0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9" fillId="3" borderId="7" xfId="0" applyFont="1" applyFill="1" applyBorder="1" applyAlignment="1">
      <alignment horizontal="left" vertical="center" wrapText="1" inden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 indent="1"/>
    </xf>
    <xf numFmtId="0" fontId="4" fillId="0" borderId="0" xfId="0" applyFont="1" applyFill="1" applyBorder="1"/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quotePrefix="1" applyFont="1" applyBorder="1" applyAlignment="1"/>
    <xf numFmtId="16" fontId="16" fillId="2" borderId="17" xfId="0" applyNumberFormat="1" applyFont="1" applyFill="1" applyBorder="1" applyAlignment="1">
      <alignment horizontal="center" wrapText="1"/>
    </xf>
    <xf numFmtId="0" fontId="17" fillId="2" borderId="15" xfId="0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 wrapText="1"/>
    </xf>
    <xf numFmtId="0" fontId="18" fillId="2" borderId="17" xfId="0" applyFont="1" applyFill="1" applyBorder="1" applyAlignment="1">
      <alignment horizontal="center" wrapText="1"/>
    </xf>
    <xf numFmtId="0" fontId="17" fillId="2" borderId="17" xfId="0" applyFont="1" applyFill="1" applyBorder="1" applyAlignment="1">
      <alignment horizontal="left" vertical="center" wrapText="1" indent="1"/>
    </xf>
    <xf numFmtId="0" fontId="17" fillId="8" borderId="17" xfId="0" applyFont="1" applyFill="1" applyBorder="1" applyAlignment="1">
      <alignment horizontal="left" vertical="center" wrapText="1" indent="1"/>
    </xf>
    <xf numFmtId="16" fontId="18" fillId="2" borderId="17" xfId="0" applyNumberFormat="1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quotePrefix="1" applyFont="1" applyBorder="1" applyAlignment="1">
      <alignment horizontal="center"/>
    </xf>
    <xf numFmtId="0" fontId="22" fillId="0" borderId="0" xfId="0" applyFont="1" applyFill="1" applyBorder="1" applyAlignment="1"/>
    <xf numFmtId="16" fontId="23" fillId="3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16" fontId="3" fillId="2" borderId="0" xfId="0" applyNumberFormat="1" applyFont="1" applyFill="1" applyBorder="1" applyAlignment="1">
      <alignment horizontal="center" vertical="center" wrapText="1"/>
    </xf>
    <xf numFmtId="16" fontId="7" fillId="11" borderId="0" xfId="0" applyNumberFormat="1" applyFont="1" applyFill="1" applyBorder="1" applyAlignment="1">
      <alignment horizontal="center" vertical="center" wrapText="1"/>
    </xf>
    <xf numFmtId="16" fontId="3" fillId="11" borderId="0" xfId="0" applyNumberFormat="1" applyFont="1" applyFill="1" applyBorder="1" applyAlignment="1">
      <alignment horizontal="center" vertical="center" wrapText="1"/>
    </xf>
    <xf numFmtId="16" fontId="3" fillId="11" borderId="7" xfId="0" applyNumberFormat="1" applyFont="1" applyFill="1" applyBorder="1" applyAlignment="1">
      <alignment horizontal="center" vertical="center" wrapText="1"/>
    </xf>
    <xf numFmtId="16" fontId="24" fillId="0" borderId="0" xfId="0" applyNumberFormat="1" applyFont="1" applyFill="1" applyBorder="1" applyAlignment="1">
      <alignment horizontal="center" vertical="center" wrapText="1"/>
    </xf>
    <xf numFmtId="16" fontId="23" fillId="5" borderId="0" xfId="0" applyNumberFormat="1" applyFont="1" applyFill="1" applyBorder="1" applyAlignment="1">
      <alignment horizontal="center" vertical="center" wrapText="1"/>
    </xf>
    <xf numFmtId="16" fontId="23" fillId="2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/>
    <xf numFmtId="0" fontId="26" fillId="0" borderId="0" xfId="0" applyFont="1" applyBorder="1"/>
    <xf numFmtId="16" fontId="24" fillId="0" borderId="0" xfId="0" applyNumberFormat="1" applyFont="1" applyBorder="1"/>
    <xf numFmtId="16" fontId="25" fillId="0" borderId="0" xfId="0" quotePrefix="1" applyNumberFormat="1" applyFont="1" applyBorder="1"/>
    <xf numFmtId="0" fontId="25" fillId="0" borderId="0" xfId="0" quotePrefix="1" applyFont="1" applyBorder="1"/>
    <xf numFmtId="16" fontId="25" fillId="0" borderId="0" xfId="0" applyNumberFormat="1" applyFont="1" applyBorder="1"/>
    <xf numFmtId="16" fontId="7" fillId="10" borderId="0" xfId="0" applyNumberFormat="1" applyFont="1" applyFill="1" applyBorder="1" applyAlignment="1">
      <alignment horizontal="center" vertical="center" wrapText="1"/>
    </xf>
    <xf numFmtId="16" fontId="7" fillId="6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16" fontId="3" fillId="0" borderId="0" xfId="0" applyNumberFormat="1" applyFont="1" applyFill="1" applyBorder="1" applyAlignment="1">
      <alignment horizontal="center" vertical="center" wrapText="1"/>
    </xf>
    <xf numFmtId="16" fontId="6" fillId="7" borderId="0" xfId="0" applyNumberFormat="1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/>
    </xf>
    <xf numFmtId="0" fontId="8" fillId="11" borderId="20" xfId="0" applyFont="1" applyFill="1" applyBorder="1" applyAlignment="1">
      <alignment horizontal="center"/>
    </xf>
    <xf numFmtId="0" fontId="8" fillId="11" borderId="21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0" fontId="8" fillId="9" borderId="20" xfId="0" applyFont="1" applyFill="1" applyBorder="1" applyAlignment="1">
      <alignment horizontal="center"/>
    </xf>
    <xf numFmtId="0" fontId="8" fillId="9" borderId="2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tabSelected="1" zoomScale="110" zoomScaleNormal="11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N10" sqref="N10"/>
    </sheetView>
  </sheetViews>
  <sheetFormatPr defaultRowHeight="14.25" x14ac:dyDescent="0.2"/>
  <cols>
    <col min="1" max="1" width="5.7109375" style="37" customWidth="1"/>
    <col min="2" max="2" width="10.7109375" style="37" hidden="1" customWidth="1"/>
    <col min="3" max="3" width="8.85546875" style="37" customWidth="1"/>
    <col min="4" max="4" width="10.7109375" style="37" customWidth="1"/>
    <col min="5" max="5" width="9.7109375" style="9" customWidth="1"/>
    <col min="6" max="6" width="30.140625" style="9" bestFit="1" customWidth="1"/>
    <col min="7" max="7" width="7.28515625" style="9" customWidth="1"/>
    <col min="8" max="8" width="9.7109375" style="9" customWidth="1"/>
    <col min="9" max="9" width="12" style="9" customWidth="1"/>
    <col min="10" max="10" width="9.28515625" style="9" customWidth="1"/>
    <col min="11" max="11" width="9" style="9" customWidth="1"/>
    <col min="12" max="16" width="7.28515625" style="9" customWidth="1"/>
    <col min="17" max="17" width="8.5703125" style="9" customWidth="1"/>
    <col min="18" max="19" width="8.42578125" style="9" customWidth="1"/>
    <col min="20" max="20" width="8.140625" style="9" customWidth="1"/>
    <col min="21" max="26" width="9" style="9" customWidth="1"/>
    <col min="27" max="16384" width="9.140625" style="9"/>
  </cols>
  <sheetData>
    <row r="1" spans="1:26" s="1" customFormat="1" ht="22.5" x14ac:dyDescent="0.3">
      <c r="A1" s="95" t="s">
        <v>106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</row>
    <row r="2" spans="1:26" s="1" customFormat="1" ht="22.5" x14ac:dyDescent="0.3">
      <c r="A2" s="105" t="s">
        <v>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7"/>
    </row>
    <row r="3" spans="1:26" s="1" customFormat="1" ht="22.5" x14ac:dyDescent="0.3">
      <c r="A3" s="105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6" ht="6" customHeight="1" x14ac:dyDescent="0.2">
      <c r="A4" s="2"/>
      <c r="B4" s="3"/>
      <c r="C4" s="3"/>
      <c r="D4" s="3"/>
      <c r="E4" s="4"/>
      <c r="F4" s="5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  <c r="U4" s="8"/>
      <c r="V4" s="8"/>
      <c r="W4" s="8"/>
      <c r="X4" s="8"/>
      <c r="Y4" s="8"/>
      <c r="Z4" s="8"/>
    </row>
    <row r="5" spans="1:26" s="13" customFormat="1" ht="12.75" x14ac:dyDescent="0.2">
      <c r="A5" s="10" t="s">
        <v>0</v>
      </c>
      <c r="B5" s="11" t="s">
        <v>1</v>
      </c>
      <c r="C5" s="11" t="s">
        <v>2</v>
      </c>
      <c r="D5" s="11" t="s">
        <v>69</v>
      </c>
      <c r="E5" s="11" t="s">
        <v>3</v>
      </c>
      <c r="F5" s="11" t="s">
        <v>4</v>
      </c>
      <c r="G5" s="12" t="s">
        <v>67</v>
      </c>
      <c r="H5" s="12" t="s">
        <v>67</v>
      </c>
      <c r="I5" s="12" t="s">
        <v>67</v>
      </c>
      <c r="J5" s="12" t="s">
        <v>67</v>
      </c>
      <c r="K5" s="12" t="s">
        <v>67</v>
      </c>
      <c r="L5" s="12" t="s">
        <v>67</v>
      </c>
      <c r="M5" s="12" t="s">
        <v>67</v>
      </c>
      <c r="N5" s="12" t="s">
        <v>67</v>
      </c>
      <c r="O5" s="12" t="s">
        <v>67</v>
      </c>
      <c r="P5" s="12" t="s">
        <v>67</v>
      </c>
      <c r="Q5" s="12" t="s">
        <v>67</v>
      </c>
      <c r="R5" s="12" t="s">
        <v>67</v>
      </c>
      <c r="S5" s="12" t="s">
        <v>67</v>
      </c>
      <c r="T5" s="12" t="s">
        <v>67</v>
      </c>
      <c r="U5" s="12" t="s">
        <v>67</v>
      </c>
      <c r="V5" s="12" t="s">
        <v>67</v>
      </c>
      <c r="W5" s="12" t="s">
        <v>67</v>
      </c>
      <c r="X5" s="12" t="s">
        <v>67</v>
      </c>
      <c r="Y5" s="12" t="s">
        <v>67</v>
      </c>
      <c r="Z5" s="12" t="s">
        <v>67</v>
      </c>
    </row>
    <row r="6" spans="1:26" ht="6" customHeight="1" x14ac:dyDescent="0.2">
      <c r="A6" s="14"/>
      <c r="B6" s="15"/>
      <c r="C6" s="15"/>
      <c r="D6" s="15"/>
      <c r="E6" s="16"/>
      <c r="F6" s="17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</row>
    <row r="7" spans="1:26" ht="24.75" hidden="1" customHeight="1" x14ac:dyDescent="0.2">
      <c r="A7" s="18" t="s">
        <v>61</v>
      </c>
      <c r="B7" s="19"/>
      <c r="C7" s="26" t="s">
        <v>70</v>
      </c>
      <c r="D7" s="63" t="s">
        <v>94</v>
      </c>
      <c r="E7" s="20" t="s">
        <v>96</v>
      </c>
      <c r="F7" s="43" t="s">
        <v>95</v>
      </c>
      <c r="G7" s="84">
        <v>41663</v>
      </c>
      <c r="H7" s="27"/>
      <c r="I7" s="27"/>
      <c r="J7" s="69"/>
      <c r="K7" s="88"/>
      <c r="L7" s="21"/>
      <c r="M7" s="21"/>
      <c r="N7" s="21"/>
      <c r="O7" s="21"/>
      <c r="P7" s="21"/>
      <c r="Q7" s="21"/>
      <c r="R7" s="21"/>
      <c r="S7" s="21"/>
      <c r="T7" s="27"/>
      <c r="U7" s="27"/>
      <c r="V7" s="27"/>
      <c r="W7" s="88"/>
      <c r="X7" s="21"/>
      <c r="Y7" s="21"/>
      <c r="Z7" s="21"/>
    </row>
    <row r="8" spans="1:26" ht="38.25" customHeight="1" x14ac:dyDescent="0.2">
      <c r="A8" s="18" t="s">
        <v>61</v>
      </c>
      <c r="B8" s="19"/>
      <c r="C8" s="26" t="s">
        <v>50</v>
      </c>
      <c r="D8" s="63" t="s">
        <v>100</v>
      </c>
      <c r="E8" s="20" t="s">
        <v>91</v>
      </c>
      <c r="F8" s="43" t="s">
        <v>103</v>
      </c>
      <c r="G8" s="27">
        <v>42196</v>
      </c>
      <c r="H8" s="27"/>
      <c r="I8" s="27">
        <v>42203</v>
      </c>
      <c r="J8" s="69"/>
      <c r="K8" s="88" t="s">
        <v>107</v>
      </c>
      <c r="L8" s="21"/>
      <c r="M8" s="21"/>
      <c r="N8" s="21"/>
      <c r="O8" s="21"/>
      <c r="P8" s="21"/>
      <c r="Q8" s="21"/>
      <c r="R8" s="21"/>
      <c r="S8" s="21"/>
      <c r="T8" s="27">
        <v>42287</v>
      </c>
      <c r="U8" s="27">
        <f t="shared" ref="U8:V12" si="0">T8+7</f>
        <v>42294</v>
      </c>
      <c r="V8" s="27">
        <f t="shared" si="0"/>
        <v>42301</v>
      </c>
      <c r="W8" s="88" t="s">
        <v>110</v>
      </c>
      <c r="X8" s="21"/>
      <c r="Y8" s="21"/>
      <c r="Z8" s="21"/>
    </row>
    <row r="9" spans="1:26" ht="38.25" customHeight="1" x14ac:dyDescent="0.2">
      <c r="A9" s="18" t="s">
        <v>114</v>
      </c>
      <c r="B9" s="19"/>
      <c r="C9" s="26" t="s">
        <v>71</v>
      </c>
      <c r="D9" s="63" t="s">
        <v>100</v>
      </c>
      <c r="E9" s="20" t="s">
        <v>91</v>
      </c>
      <c r="F9" s="43" t="s">
        <v>103</v>
      </c>
      <c r="G9" s="27"/>
      <c r="H9" s="27">
        <v>42199</v>
      </c>
      <c r="I9" s="27"/>
      <c r="J9" s="69"/>
      <c r="K9" s="88" t="s">
        <v>107</v>
      </c>
      <c r="L9" s="21"/>
      <c r="M9" s="21"/>
      <c r="N9" s="21"/>
      <c r="O9" s="21"/>
      <c r="P9" s="21"/>
      <c r="Q9" s="21"/>
      <c r="R9" s="21"/>
      <c r="S9" s="21"/>
      <c r="T9" s="27"/>
      <c r="U9" s="27"/>
      <c r="V9" s="27"/>
      <c r="W9" s="88"/>
      <c r="X9" s="21"/>
      <c r="Y9" s="21"/>
      <c r="Z9" s="21"/>
    </row>
    <row r="10" spans="1:26" ht="24.75" customHeight="1" x14ac:dyDescent="0.2">
      <c r="A10" s="18" t="s">
        <v>61</v>
      </c>
      <c r="B10" s="19"/>
      <c r="C10" s="26" t="s">
        <v>87</v>
      </c>
      <c r="D10" s="63" t="s">
        <v>100</v>
      </c>
      <c r="E10" s="20" t="s">
        <v>92</v>
      </c>
      <c r="F10" s="43" t="s">
        <v>104</v>
      </c>
      <c r="G10" s="27">
        <v>42196</v>
      </c>
      <c r="H10" s="27"/>
      <c r="I10" s="27">
        <f>I8</f>
        <v>42203</v>
      </c>
      <c r="J10" s="69"/>
      <c r="K10" s="88" t="s">
        <v>108</v>
      </c>
      <c r="L10" s="21"/>
      <c r="M10" s="21"/>
      <c r="N10" s="21"/>
      <c r="O10" s="21"/>
      <c r="P10" s="21"/>
      <c r="Q10" s="21"/>
      <c r="R10" s="21"/>
      <c r="S10" s="21"/>
      <c r="T10" s="27">
        <v>42294</v>
      </c>
      <c r="U10" s="27">
        <f t="shared" si="0"/>
        <v>42301</v>
      </c>
      <c r="V10" s="27">
        <f t="shared" si="0"/>
        <v>42308</v>
      </c>
      <c r="W10" s="88" t="s">
        <v>111</v>
      </c>
      <c r="X10" s="21"/>
      <c r="Y10" s="21"/>
      <c r="Z10" s="21"/>
    </row>
    <row r="11" spans="1:26" ht="24.75" customHeight="1" x14ac:dyDescent="0.2">
      <c r="A11" s="18" t="s">
        <v>85</v>
      </c>
      <c r="B11" s="19"/>
      <c r="C11" s="26" t="s">
        <v>71</v>
      </c>
      <c r="D11" s="63" t="s">
        <v>100</v>
      </c>
      <c r="E11" s="20" t="s">
        <v>91</v>
      </c>
      <c r="F11" s="43" t="s">
        <v>103</v>
      </c>
      <c r="G11" s="27"/>
      <c r="H11" s="27">
        <f>H9+1</f>
        <v>42200</v>
      </c>
      <c r="I11" s="27"/>
      <c r="J11" s="69"/>
      <c r="K11" s="88" t="s">
        <v>107</v>
      </c>
      <c r="L11" s="21"/>
      <c r="M11" s="21"/>
      <c r="N11" s="21"/>
      <c r="O11" s="21"/>
      <c r="P11" s="21"/>
      <c r="Q11" s="21"/>
      <c r="R11" s="21"/>
      <c r="S11" s="21"/>
      <c r="T11" s="27"/>
      <c r="U11" s="27"/>
      <c r="V11" s="27"/>
      <c r="W11" s="88"/>
      <c r="X11" s="21"/>
      <c r="Y11" s="21"/>
      <c r="Z11" s="21"/>
    </row>
    <row r="12" spans="1:26" ht="24.75" customHeight="1" x14ac:dyDescent="0.2">
      <c r="A12" s="18" t="s">
        <v>61</v>
      </c>
      <c r="B12" s="19"/>
      <c r="C12" s="26" t="s">
        <v>113</v>
      </c>
      <c r="D12" s="63" t="s">
        <v>100</v>
      </c>
      <c r="E12" s="20" t="s">
        <v>93</v>
      </c>
      <c r="F12" s="43" t="s">
        <v>105</v>
      </c>
      <c r="G12" s="27">
        <v>42196</v>
      </c>
      <c r="H12" s="27"/>
      <c r="I12" s="27">
        <f>I10</f>
        <v>42203</v>
      </c>
      <c r="J12" s="69"/>
      <c r="K12" s="88" t="s">
        <v>109</v>
      </c>
      <c r="L12" s="21"/>
      <c r="M12" s="21"/>
      <c r="N12" s="21"/>
      <c r="O12" s="21"/>
      <c r="P12" s="21"/>
      <c r="Q12" s="21"/>
      <c r="R12" s="21"/>
      <c r="S12" s="21"/>
      <c r="T12" s="27">
        <v>42294</v>
      </c>
      <c r="U12" s="27">
        <f t="shared" si="0"/>
        <v>42301</v>
      </c>
      <c r="V12" s="27">
        <f t="shared" si="0"/>
        <v>42308</v>
      </c>
      <c r="W12" s="88" t="s">
        <v>112</v>
      </c>
      <c r="X12" s="21"/>
      <c r="Y12" s="21"/>
      <c r="Z12" s="21"/>
    </row>
    <row r="13" spans="1:26" ht="24.75" customHeight="1" x14ac:dyDescent="0.2">
      <c r="A13" s="18" t="s">
        <v>115</v>
      </c>
      <c r="B13" s="19"/>
      <c r="C13" s="26" t="s">
        <v>71</v>
      </c>
      <c r="D13" s="63" t="s">
        <v>100</v>
      </c>
      <c r="E13" s="20" t="s">
        <v>91</v>
      </c>
      <c r="F13" s="43" t="s">
        <v>103</v>
      </c>
      <c r="G13" s="27"/>
      <c r="H13" s="27">
        <f>H11+1</f>
        <v>42201</v>
      </c>
      <c r="I13" s="27"/>
      <c r="J13" s="69"/>
      <c r="K13" s="88" t="s">
        <v>107</v>
      </c>
      <c r="L13" s="21"/>
      <c r="M13" s="21"/>
      <c r="N13" s="21"/>
      <c r="O13" s="21"/>
      <c r="P13" s="21"/>
      <c r="Q13" s="21"/>
      <c r="R13" s="21"/>
      <c r="S13" s="21"/>
      <c r="T13" s="27"/>
      <c r="U13" s="27"/>
      <c r="V13" s="27"/>
      <c r="W13" s="88"/>
      <c r="X13" s="21"/>
      <c r="Y13" s="21"/>
      <c r="Z13" s="21"/>
    </row>
    <row r="14" spans="1:26" ht="6" customHeight="1" x14ac:dyDescent="0.2">
      <c r="A14" s="22"/>
      <c r="B14" s="23"/>
      <c r="C14" s="23"/>
      <c r="D14" s="23"/>
      <c r="E14" s="24"/>
      <c r="F14" s="25"/>
      <c r="G14" s="25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8"/>
      <c r="T14" s="8"/>
      <c r="U14" s="8"/>
      <c r="V14" s="8"/>
      <c r="W14" s="7"/>
      <c r="X14" s="8"/>
      <c r="Y14" s="8"/>
      <c r="Z14" s="8"/>
    </row>
    <row r="15" spans="1:26" ht="6" customHeight="1" x14ac:dyDescent="0.2">
      <c r="A15" s="22"/>
      <c r="B15" s="15"/>
      <c r="C15" s="23"/>
      <c r="D15" s="15"/>
      <c r="E15" s="24"/>
      <c r="F15" s="25"/>
      <c r="G15" s="70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24.75" customHeight="1" x14ac:dyDescent="0.2">
      <c r="A16" s="18" t="s">
        <v>6</v>
      </c>
      <c r="B16" s="19"/>
      <c r="C16" s="26" t="s">
        <v>71</v>
      </c>
      <c r="D16" s="63" t="s">
        <v>79</v>
      </c>
      <c r="E16" s="20" t="s">
        <v>42</v>
      </c>
      <c r="F16" s="45" t="s">
        <v>43</v>
      </c>
      <c r="G16" s="75">
        <v>41855</v>
      </c>
      <c r="H16" s="75">
        <v>41862</v>
      </c>
      <c r="I16" s="27">
        <v>42205</v>
      </c>
      <c r="J16" s="27">
        <f>I16+7</f>
        <v>42212</v>
      </c>
      <c r="K16" s="72">
        <f>J16+7</f>
        <v>42219</v>
      </c>
      <c r="L16" s="27">
        <f t="shared" ref="L16:N16" si="1">K16+7</f>
        <v>42226</v>
      </c>
      <c r="M16" s="27">
        <f t="shared" si="1"/>
        <v>42233</v>
      </c>
      <c r="N16" s="72">
        <f t="shared" si="1"/>
        <v>42240</v>
      </c>
      <c r="O16" s="27">
        <f t="shared" ref="O16:Q16" si="2">N16+7</f>
        <v>42247</v>
      </c>
      <c r="P16" s="29">
        <f t="shared" si="2"/>
        <v>42254</v>
      </c>
      <c r="Q16" s="29">
        <f t="shared" si="2"/>
        <v>42261</v>
      </c>
      <c r="R16" s="76">
        <f t="shared" ref="R16" si="3">Q16+7</f>
        <v>42268</v>
      </c>
      <c r="S16" s="29"/>
      <c r="T16" s="21"/>
      <c r="U16" s="21"/>
      <c r="V16" s="21"/>
      <c r="W16" s="21"/>
      <c r="X16" s="21"/>
      <c r="Y16" s="21"/>
      <c r="Z16" s="21"/>
    </row>
    <row r="17" spans="1:26" ht="24.75" customHeight="1" x14ac:dyDescent="0.2">
      <c r="A17" s="18" t="s">
        <v>6</v>
      </c>
      <c r="B17" s="19"/>
      <c r="C17" s="26" t="s">
        <v>71</v>
      </c>
      <c r="D17" s="63" t="s">
        <v>100</v>
      </c>
      <c r="E17" s="38" t="s">
        <v>13</v>
      </c>
      <c r="F17" s="45" t="s">
        <v>35</v>
      </c>
      <c r="G17" s="75">
        <v>41853</v>
      </c>
      <c r="H17" s="75">
        <v>41860</v>
      </c>
      <c r="I17" s="27">
        <f>I16</f>
        <v>42205</v>
      </c>
      <c r="J17" s="27">
        <f t="shared" ref="J17:K20" si="4">I17+7</f>
        <v>42212</v>
      </c>
      <c r="K17" s="72">
        <f t="shared" si="4"/>
        <v>42219</v>
      </c>
      <c r="L17" s="27">
        <f t="shared" ref="L17:N17" si="5">K17+7</f>
        <v>42226</v>
      </c>
      <c r="M17" s="27">
        <f t="shared" si="5"/>
        <v>42233</v>
      </c>
      <c r="N17" s="72">
        <f t="shared" si="5"/>
        <v>42240</v>
      </c>
      <c r="O17" s="27">
        <f t="shared" ref="O17:Q17" si="6">N17+7</f>
        <v>42247</v>
      </c>
      <c r="P17" s="29">
        <f t="shared" si="6"/>
        <v>42254</v>
      </c>
      <c r="Q17" s="29">
        <f t="shared" si="6"/>
        <v>42261</v>
      </c>
      <c r="R17" s="76">
        <f t="shared" ref="R17" si="7">Q17+7</f>
        <v>42268</v>
      </c>
      <c r="S17" s="29"/>
      <c r="T17" s="21"/>
      <c r="U17" s="21"/>
      <c r="V17" s="21"/>
      <c r="W17" s="21"/>
      <c r="X17" s="21"/>
      <c r="Y17" s="21"/>
      <c r="Z17" s="21"/>
    </row>
    <row r="18" spans="1:26" ht="24.75" customHeight="1" x14ac:dyDescent="0.2">
      <c r="A18" s="18" t="s">
        <v>6</v>
      </c>
      <c r="B18" s="19"/>
      <c r="C18" s="26" t="s">
        <v>71</v>
      </c>
      <c r="D18" s="63" t="s">
        <v>46</v>
      </c>
      <c r="E18" s="38" t="s">
        <v>21</v>
      </c>
      <c r="F18" s="45" t="s">
        <v>36</v>
      </c>
      <c r="G18" s="75">
        <v>41855</v>
      </c>
      <c r="H18" s="75">
        <v>41862</v>
      </c>
      <c r="I18" s="27">
        <f>I17</f>
        <v>42205</v>
      </c>
      <c r="J18" s="27">
        <f t="shared" si="4"/>
        <v>42212</v>
      </c>
      <c r="K18" s="72">
        <f t="shared" si="4"/>
        <v>42219</v>
      </c>
      <c r="L18" s="27">
        <f t="shared" ref="L18:N22" si="8">K18+7</f>
        <v>42226</v>
      </c>
      <c r="M18" s="27">
        <f t="shared" si="8"/>
        <v>42233</v>
      </c>
      <c r="N18" s="72">
        <f t="shared" si="8"/>
        <v>42240</v>
      </c>
      <c r="O18" s="27">
        <f t="shared" ref="O18:Q21" si="9">N18+7</f>
        <v>42247</v>
      </c>
      <c r="P18" s="29">
        <f t="shared" si="9"/>
        <v>42254</v>
      </c>
      <c r="Q18" s="29">
        <f t="shared" si="9"/>
        <v>42261</v>
      </c>
      <c r="R18" s="76">
        <f t="shared" ref="R18:R21" si="10">Q18+7</f>
        <v>42268</v>
      </c>
      <c r="S18" s="29"/>
      <c r="T18" s="21"/>
      <c r="U18" s="21"/>
      <c r="V18" s="21"/>
      <c r="W18" s="21"/>
      <c r="X18" s="21"/>
      <c r="Y18" s="21"/>
      <c r="Z18" s="21"/>
    </row>
    <row r="19" spans="1:26" ht="6" customHeight="1" x14ac:dyDescent="0.2">
      <c r="A19" s="22"/>
      <c r="B19" s="15"/>
      <c r="C19" s="23"/>
      <c r="D19" s="15"/>
      <c r="E19" s="24"/>
      <c r="F19" s="25"/>
      <c r="G19" s="70"/>
      <c r="H19" s="71"/>
      <c r="I19" s="71"/>
      <c r="J19" s="71"/>
      <c r="K19" s="73"/>
      <c r="L19" s="71"/>
      <c r="M19" s="71"/>
      <c r="N19" s="71"/>
      <c r="O19" s="73"/>
      <c r="P19" s="71"/>
      <c r="Q19" s="71"/>
      <c r="R19" s="77"/>
      <c r="S19" s="71"/>
      <c r="T19" s="71"/>
      <c r="U19" s="71"/>
      <c r="V19" s="71"/>
      <c r="W19" s="71"/>
      <c r="X19" s="71"/>
      <c r="Y19" s="71"/>
      <c r="Z19" s="71"/>
    </row>
    <row r="20" spans="1:26" ht="24.75" hidden="1" customHeight="1" x14ac:dyDescent="0.2">
      <c r="A20" s="18" t="s">
        <v>12</v>
      </c>
      <c r="B20" s="19"/>
      <c r="C20" s="26" t="s">
        <v>71</v>
      </c>
      <c r="D20" s="63" t="s">
        <v>90</v>
      </c>
      <c r="E20" s="38" t="s">
        <v>14</v>
      </c>
      <c r="F20" s="45" t="s">
        <v>33</v>
      </c>
      <c r="G20" s="75">
        <v>41853</v>
      </c>
      <c r="H20" s="75">
        <v>41860</v>
      </c>
      <c r="I20" s="27">
        <v>42045</v>
      </c>
      <c r="J20" s="27">
        <f t="shared" ref="J20" si="11">I20+7</f>
        <v>42052</v>
      </c>
      <c r="K20" s="72">
        <f t="shared" si="4"/>
        <v>42059</v>
      </c>
      <c r="L20" s="27">
        <f t="shared" si="8"/>
        <v>42066</v>
      </c>
      <c r="M20" s="27">
        <f t="shared" si="8"/>
        <v>42073</v>
      </c>
      <c r="N20" s="72">
        <f t="shared" si="8"/>
        <v>42080</v>
      </c>
      <c r="O20" s="27">
        <f t="shared" si="9"/>
        <v>42087</v>
      </c>
      <c r="P20" s="29">
        <f t="shared" si="9"/>
        <v>42094</v>
      </c>
      <c r="Q20" s="29">
        <f t="shared" si="9"/>
        <v>42101</v>
      </c>
      <c r="R20" s="76">
        <f t="shared" si="10"/>
        <v>42108</v>
      </c>
      <c r="S20" s="21"/>
      <c r="T20" s="21"/>
      <c r="U20" s="21"/>
      <c r="V20" s="21"/>
      <c r="W20" s="21"/>
      <c r="X20" s="21"/>
      <c r="Y20" s="21"/>
      <c r="Z20" s="21"/>
    </row>
    <row r="21" spans="1:26" ht="24.75" customHeight="1" x14ac:dyDescent="0.2">
      <c r="A21" s="18" t="s">
        <v>12</v>
      </c>
      <c r="B21" s="19"/>
      <c r="C21" s="26" t="s">
        <v>71</v>
      </c>
      <c r="D21" s="63" t="s">
        <v>79</v>
      </c>
      <c r="E21" s="38" t="s">
        <v>15</v>
      </c>
      <c r="F21" s="45" t="s">
        <v>34</v>
      </c>
      <c r="G21" s="75">
        <v>41856</v>
      </c>
      <c r="H21" s="75">
        <v>41863</v>
      </c>
      <c r="I21" s="27">
        <v>42206</v>
      </c>
      <c r="J21" s="27">
        <f>I21+7</f>
        <v>42213</v>
      </c>
      <c r="K21" s="72">
        <f>J21+7</f>
        <v>42220</v>
      </c>
      <c r="L21" s="27">
        <f t="shared" si="8"/>
        <v>42227</v>
      </c>
      <c r="M21" s="27">
        <f t="shared" si="8"/>
        <v>42234</v>
      </c>
      <c r="N21" s="72">
        <f t="shared" si="8"/>
        <v>42241</v>
      </c>
      <c r="O21" s="27">
        <f t="shared" si="9"/>
        <v>42248</v>
      </c>
      <c r="P21" s="29">
        <f t="shared" si="9"/>
        <v>42255</v>
      </c>
      <c r="Q21" s="29">
        <f t="shared" si="9"/>
        <v>42262</v>
      </c>
      <c r="R21" s="76">
        <f t="shared" si="10"/>
        <v>42269</v>
      </c>
      <c r="S21" s="21"/>
      <c r="T21" s="21"/>
      <c r="U21" s="21"/>
      <c r="V21" s="21"/>
      <c r="W21" s="21"/>
      <c r="X21" s="21"/>
      <c r="Y21" s="21"/>
      <c r="Z21" s="21"/>
    </row>
    <row r="22" spans="1:26" ht="24.75" customHeight="1" x14ac:dyDescent="0.2">
      <c r="A22" s="18" t="s">
        <v>12</v>
      </c>
      <c r="B22" s="19"/>
      <c r="C22" s="26" t="s">
        <v>89</v>
      </c>
      <c r="D22" s="63" t="s">
        <v>79</v>
      </c>
      <c r="E22" s="62" t="s">
        <v>26</v>
      </c>
      <c r="F22" s="43" t="s">
        <v>11</v>
      </c>
      <c r="G22" s="27">
        <f>R21+7</f>
        <v>42276</v>
      </c>
      <c r="H22" s="27">
        <f>G22+7</f>
        <v>42283</v>
      </c>
      <c r="I22" s="72">
        <f>H22+7</f>
        <v>42290</v>
      </c>
      <c r="J22" s="27">
        <f>I22+7</f>
        <v>42297</v>
      </c>
      <c r="K22" s="27">
        <f t="shared" ref="K22:O22" si="12">J22+7</f>
        <v>42304</v>
      </c>
      <c r="L22" s="27">
        <f t="shared" si="8"/>
        <v>42311</v>
      </c>
      <c r="M22" s="27">
        <f t="shared" si="8"/>
        <v>42318</v>
      </c>
      <c r="N22" s="27">
        <f>M22+7</f>
        <v>42325</v>
      </c>
      <c r="O22" s="27">
        <f t="shared" si="12"/>
        <v>42332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6" customHeight="1" x14ac:dyDescent="0.2">
      <c r="A23" s="30"/>
      <c r="B23" s="31"/>
      <c r="C23" s="31"/>
      <c r="D23" s="31"/>
      <c r="E23" s="32"/>
      <c r="F23" s="6"/>
      <c r="G23" s="25"/>
      <c r="H23" s="7"/>
      <c r="I23" s="7"/>
      <c r="J23" s="7"/>
      <c r="K23" s="74"/>
      <c r="L23" s="7"/>
      <c r="M23" s="7"/>
      <c r="N23" s="7"/>
      <c r="O23" s="74"/>
      <c r="P23" s="7"/>
      <c r="Q23" s="27"/>
      <c r="R23" s="8"/>
      <c r="S23" s="8"/>
      <c r="T23" s="8"/>
      <c r="U23" s="8"/>
      <c r="V23" s="8"/>
      <c r="W23" s="8"/>
      <c r="X23" s="8"/>
      <c r="Y23" s="8"/>
      <c r="Z23" s="8"/>
    </row>
    <row r="24" spans="1:26" ht="21" customHeight="1" x14ac:dyDescent="0.2">
      <c r="A24" s="18" t="s">
        <v>85</v>
      </c>
      <c r="B24" s="19"/>
      <c r="C24" s="26" t="s">
        <v>80</v>
      </c>
      <c r="D24" s="63" t="s">
        <v>79</v>
      </c>
      <c r="E24" s="62" t="s">
        <v>10</v>
      </c>
      <c r="F24" s="43" t="s">
        <v>86</v>
      </c>
      <c r="G24" s="21">
        <v>41494</v>
      </c>
      <c r="H24" s="21">
        <v>41501</v>
      </c>
      <c r="I24" s="21">
        <v>41508</v>
      </c>
      <c r="J24" s="21">
        <v>41515</v>
      </c>
      <c r="K24" s="72">
        <v>41522</v>
      </c>
      <c r="L24" s="21">
        <v>41529</v>
      </c>
      <c r="M24" s="21">
        <v>41536</v>
      </c>
      <c r="N24" s="21">
        <v>41543</v>
      </c>
      <c r="O24" s="72">
        <v>41550</v>
      </c>
      <c r="P24" s="27">
        <v>41584</v>
      </c>
      <c r="Q24" s="27">
        <v>41591</v>
      </c>
      <c r="R24" s="27">
        <v>41598</v>
      </c>
      <c r="S24" s="27">
        <v>41605</v>
      </c>
      <c r="T24" s="27">
        <v>41612</v>
      </c>
      <c r="U24" s="27">
        <v>41619</v>
      </c>
      <c r="V24" s="27">
        <v>41619</v>
      </c>
      <c r="W24" s="27">
        <v>41619</v>
      </c>
      <c r="X24" s="27">
        <v>41619</v>
      </c>
      <c r="Y24" s="27">
        <v>41619</v>
      </c>
      <c r="Z24" s="27">
        <v>41619</v>
      </c>
    </row>
    <row r="25" spans="1:26" ht="24.75" customHeight="1" x14ac:dyDescent="0.2">
      <c r="A25" s="18" t="s">
        <v>18</v>
      </c>
      <c r="B25" s="19"/>
      <c r="C25" s="26" t="s">
        <v>71</v>
      </c>
      <c r="D25" s="63" t="s">
        <v>46</v>
      </c>
      <c r="E25" s="38" t="s">
        <v>21</v>
      </c>
      <c r="F25" s="45" t="s">
        <v>36</v>
      </c>
      <c r="G25" s="75">
        <v>41857</v>
      </c>
      <c r="H25" s="75">
        <v>41864</v>
      </c>
      <c r="I25" s="27">
        <v>42046</v>
      </c>
      <c r="J25" s="27">
        <f t="shared" ref="J25" si="13">I25+7</f>
        <v>42053</v>
      </c>
      <c r="K25" s="72">
        <f t="shared" ref="K25:R27" si="14">J25+7</f>
        <v>42060</v>
      </c>
      <c r="L25" s="27">
        <f t="shared" si="14"/>
        <v>42067</v>
      </c>
      <c r="M25" s="27">
        <f t="shared" si="14"/>
        <v>42074</v>
      </c>
      <c r="N25" s="72">
        <f t="shared" si="14"/>
        <v>42081</v>
      </c>
      <c r="O25" s="27">
        <f t="shared" si="14"/>
        <v>42088</v>
      </c>
      <c r="P25" s="29">
        <f t="shared" si="14"/>
        <v>42095</v>
      </c>
      <c r="Q25" s="29">
        <f t="shared" si="14"/>
        <v>42102</v>
      </c>
      <c r="R25" s="76">
        <f t="shared" si="14"/>
        <v>42109</v>
      </c>
      <c r="S25" s="21"/>
      <c r="T25" s="21"/>
      <c r="U25" s="21"/>
      <c r="V25" s="21"/>
      <c r="W25" s="21"/>
      <c r="X25" s="21"/>
      <c r="Y25" s="21"/>
      <c r="Z25" s="21"/>
    </row>
    <row r="26" spans="1:26" ht="24.75" customHeight="1" x14ac:dyDescent="0.2">
      <c r="A26" s="18" t="s">
        <v>18</v>
      </c>
      <c r="B26" s="19"/>
      <c r="C26" s="26" t="s">
        <v>71</v>
      </c>
      <c r="D26" s="63" t="s">
        <v>79</v>
      </c>
      <c r="E26" s="38" t="s">
        <v>22</v>
      </c>
      <c r="F26" s="45" t="s">
        <v>37</v>
      </c>
      <c r="G26" s="75">
        <v>41857</v>
      </c>
      <c r="H26" s="75">
        <v>41864</v>
      </c>
      <c r="I26" s="27">
        <v>42207</v>
      </c>
      <c r="J26" s="27">
        <f>I26+7</f>
        <v>42214</v>
      </c>
      <c r="K26" s="72">
        <f>J26+7</f>
        <v>42221</v>
      </c>
      <c r="L26" s="27">
        <f t="shared" si="14"/>
        <v>42228</v>
      </c>
      <c r="M26" s="27">
        <f t="shared" si="14"/>
        <v>42235</v>
      </c>
      <c r="N26" s="72">
        <f t="shared" si="14"/>
        <v>42242</v>
      </c>
      <c r="O26" s="27">
        <f t="shared" si="14"/>
        <v>42249</v>
      </c>
      <c r="P26" s="29">
        <f t="shared" si="14"/>
        <v>42256</v>
      </c>
      <c r="Q26" s="29">
        <f t="shared" si="14"/>
        <v>42263</v>
      </c>
      <c r="R26" s="76">
        <f t="shared" si="14"/>
        <v>42270</v>
      </c>
      <c r="S26" s="21"/>
      <c r="T26" s="21"/>
      <c r="U26" s="21"/>
      <c r="V26" s="21"/>
      <c r="W26" s="21"/>
      <c r="X26" s="21"/>
      <c r="Y26" s="21"/>
      <c r="Z26" s="21"/>
    </row>
    <row r="27" spans="1:26" ht="24.75" customHeight="1" x14ac:dyDescent="0.2">
      <c r="A27" s="18" t="s">
        <v>18</v>
      </c>
      <c r="B27" s="19"/>
      <c r="C27" s="19" t="s">
        <v>72</v>
      </c>
      <c r="D27" s="63" t="s">
        <v>79</v>
      </c>
      <c r="E27" s="62" t="s">
        <v>10</v>
      </c>
      <c r="F27" s="43" t="s">
        <v>49</v>
      </c>
      <c r="G27" s="27">
        <f>G22+1</f>
        <v>42277</v>
      </c>
      <c r="H27" s="27">
        <f>G27+7</f>
        <v>42284</v>
      </c>
      <c r="I27" s="72">
        <f>H27+7</f>
        <v>42291</v>
      </c>
      <c r="J27" s="27">
        <f>I27+7</f>
        <v>42298</v>
      </c>
      <c r="K27" s="27">
        <f t="shared" ref="K27:O27" si="15">J27+7</f>
        <v>42305</v>
      </c>
      <c r="L27" s="27">
        <f t="shared" si="14"/>
        <v>42312</v>
      </c>
      <c r="M27" s="27">
        <f t="shared" si="14"/>
        <v>42319</v>
      </c>
      <c r="N27" s="27">
        <f>M27+7</f>
        <v>42326</v>
      </c>
      <c r="O27" s="27">
        <f t="shared" si="15"/>
        <v>42333</v>
      </c>
      <c r="P27" s="29"/>
      <c r="Q27" s="29"/>
      <c r="R27" s="76"/>
      <c r="S27" s="21"/>
      <c r="T27" s="21"/>
      <c r="U27" s="21"/>
      <c r="V27" s="21"/>
      <c r="W27" s="21"/>
      <c r="X27" s="21"/>
      <c r="Y27" s="21"/>
      <c r="Z27" s="21"/>
    </row>
    <row r="28" spans="1:26" ht="6" customHeight="1" x14ac:dyDescent="0.2">
      <c r="A28" s="30"/>
      <c r="B28" s="31"/>
      <c r="C28" s="31"/>
      <c r="D28" s="31"/>
      <c r="E28" s="32"/>
      <c r="F28" s="6"/>
      <c r="G28" s="25"/>
      <c r="H28" s="7"/>
      <c r="I28" s="7"/>
      <c r="J28" s="7"/>
      <c r="K28" s="74"/>
      <c r="L28" s="7"/>
      <c r="M28" s="7"/>
      <c r="N28" s="7"/>
      <c r="O28" s="74"/>
      <c r="P28" s="7"/>
      <c r="Q28" s="7"/>
      <c r="R28" s="77"/>
      <c r="S28" s="8"/>
      <c r="T28" s="8"/>
      <c r="U28" s="8"/>
      <c r="V28" s="8"/>
      <c r="W28" s="8"/>
      <c r="X28" s="8"/>
      <c r="Y28" s="8"/>
      <c r="Z28" s="8"/>
    </row>
    <row r="29" spans="1:26" ht="21" x14ac:dyDescent="0.2">
      <c r="A29" s="18" t="s">
        <v>19</v>
      </c>
      <c r="B29" s="19"/>
      <c r="C29" s="26" t="s">
        <v>71</v>
      </c>
      <c r="D29" s="63" t="s">
        <v>79</v>
      </c>
      <c r="E29" s="38" t="s">
        <v>7</v>
      </c>
      <c r="F29" s="45" t="s">
        <v>38</v>
      </c>
      <c r="G29" s="75">
        <v>41858</v>
      </c>
      <c r="H29" s="75">
        <v>41865</v>
      </c>
      <c r="I29" s="27">
        <v>42208</v>
      </c>
      <c r="J29" s="27">
        <f>I29+7</f>
        <v>42215</v>
      </c>
      <c r="K29" s="72">
        <f>J29+7</f>
        <v>42222</v>
      </c>
      <c r="L29" s="27">
        <f t="shared" ref="L29:R29" si="16">K29+7</f>
        <v>42229</v>
      </c>
      <c r="M29" s="27">
        <f t="shared" si="16"/>
        <v>42236</v>
      </c>
      <c r="N29" s="72">
        <f t="shared" si="16"/>
        <v>42243</v>
      </c>
      <c r="O29" s="27">
        <f t="shared" si="16"/>
        <v>42250</v>
      </c>
      <c r="P29" s="29">
        <f t="shared" si="16"/>
        <v>42257</v>
      </c>
      <c r="Q29" s="29">
        <f t="shared" si="16"/>
        <v>42264</v>
      </c>
      <c r="R29" s="76">
        <f t="shared" si="16"/>
        <v>42271</v>
      </c>
      <c r="S29" s="21"/>
      <c r="T29" s="21"/>
      <c r="U29" s="21"/>
      <c r="V29" s="21"/>
      <c r="W29" s="21"/>
      <c r="X29" s="21"/>
      <c r="Y29" s="21"/>
      <c r="Z29" s="21"/>
    </row>
    <row r="30" spans="1:26" ht="21" hidden="1" x14ac:dyDescent="0.2">
      <c r="A30" s="18" t="s">
        <v>19</v>
      </c>
      <c r="B30" s="19"/>
      <c r="C30" s="26" t="s">
        <v>71</v>
      </c>
      <c r="D30" s="63" t="s">
        <v>46</v>
      </c>
      <c r="E30" s="34" t="s">
        <v>8</v>
      </c>
      <c r="F30" s="44" t="s">
        <v>9</v>
      </c>
      <c r="G30" s="75"/>
      <c r="H30" s="75"/>
      <c r="I30" s="27">
        <v>42047</v>
      </c>
      <c r="J30" s="27">
        <v>42054</v>
      </c>
      <c r="K30" s="72">
        <v>42061</v>
      </c>
      <c r="L30" s="27">
        <v>42068</v>
      </c>
      <c r="M30" s="27">
        <v>42075</v>
      </c>
      <c r="N30" s="27">
        <v>42082</v>
      </c>
      <c r="O30" s="72">
        <v>42089</v>
      </c>
      <c r="P30" s="29">
        <v>42096</v>
      </c>
      <c r="Q30" s="76">
        <v>42103</v>
      </c>
      <c r="R30" s="29">
        <v>42110</v>
      </c>
      <c r="S30" s="21"/>
      <c r="T30" s="21"/>
      <c r="U30" s="21"/>
      <c r="V30" s="21"/>
      <c r="W30" s="21"/>
      <c r="X30" s="21"/>
      <c r="Y30" s="21"/>
      <c r="Z30" s="21"/>
    </row>
    <row r="31" spans="1:26" ht="21" hidden="1" x14ac:dyDescent="0.2">
      <c r="A31" s="18" t="s">
        <v>19</v>
      </c>
      <c r="B31" s="19"/>
      <c r="C31" s="26" t="s">
        <v>89</v>
      </c>
      <c r="D31" s="63" t="s">
        <v>79</v>
      </c>
      <c r="E31" s="62" t="s">
        <v>10</v>
      </c>
      <c r="F31" s="43" t="s">
        <v>86</v>
      </c>
      <c r="G31" s="27">
        <v>42117</v>
      </c>
      <c r="H31" s="27">
        <v>42173</v>
      </c>
      <c r="I31" s="72">
        <f>H31+7</f>
        <v>42180</v>
      </c>
      <c r="J31" s="27">
        <f>I31+7</f>
        <v>42187</v>
      </c>
      <c r="K31" s="27"/>
      <c r="L31" s="27"/>
      <c r="M31" s="69"/>
      <c r="N31" s="21"/>
      <c r="O31" s="21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6" hidden="1" customHeight="1" x14ac:dyDescent="0.2">
      <c r="A32" s="30"/>
      <c r="B32" s="31"/>
      <c r="C32" s="31"/>
      <c r="D32" s="31"/>
      <c r="E32" s="32"/>
      <c r="F32" s="6"/>
      <c r="G32" s="25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8"/>
      <c r="T32" s="8"/>
      <c r="U32" s="8"/>
      <c r="V32" s="8"/>
      <c r="W32" s="8"/>
      <c r="X32" s="8"/>
      <c r="Y32" s="8"/>
      <c r="Z32" s="8"/>
    </row>
    <row r="33" spans="1:26" ht="24.75" hidden="1" customHeight="1" x14ac:dyDescent="0.2">
      <c r="A33" s="18" t="s">
        <v>47</v>
      </c>
      <c r="B33" s="19"/>
      <c r="C33" s="19" t="s">
        <v>72</v>
      </c>
      <c r="D33" s="63" t="s">
        <v>79</v>
      </c>
      <c r="E33" s="62" t="s">
        <v>23</v>
      </c>
      <c r="F33" s="43" t="s">
        <v>49</v>
      </c>
      <c r="G33" s="27">
        <v>42118</v>
      </c>
      <c r="H33" s="27">
        <v>42125</v>
      </c>
      <c r="I33" s="27">
        <v>42132</v>
      </c>
      <c r="J33" s="27">
        <v>42139</v>
      </c>
      <c r="K33" s="27">
        <v>42146</v>
      </c>
      <c r="L33" s="27">
        <v>42153</v>
      </c>
      <c r="M33" s="69">
        <v>42160</v>
      </c>
      <c r="N33" s="21"/>
      <c r="O33" s="21"/>
      <c r="P33" s="21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24.75" hidden="1" customHeight="1" x14ac:dyDescent="0.2">
      <c r="A34" s="18" t="s">
        <v>47</v>
      </c>
      <c r="B34" s="19"/>
      <c r="C34" s="19" t="s">
        <v>72</v>
      </c>
      <c r="D34" s="63" t="s">
        <v>79</v>
      </c>
      <c r="E34" s="62" t="s">
        <v>25</v>
      </c>
      <c r="F34" s="43" t="s">
        <v>44</v>
      </c>
      <c r="G34" s="27"/>
      <c r="H34" s="27"/>
      <c r="I34" s="27">
        <v>42048</v>
      </c>
      <c r="J34" s="27">
        <v>42055</v>
      </c>
      <c r="K34" s="72">
        <v>42062</v>
      </c>
      <c r="L34" s="27">
        <v>42069</v>
      </c>
      <c r="M34" s="27">
        <v>42076</v>
      </c>
      <c r="N34" s="27">
        <v>42083</v>
      </c>
      <c r="O34" s="72">
        <v>42090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24.75" hidden="1" customHeight="1" x14ac:dyDescent="0.2">
      <c r="A35" s="18" t="s">
        <v>47</v>
      </c>
      <c r="B35" s="19"/>
      <c r="C35" s="19" t="s">
        <v>72</v>
      </c>
      <c r="D35" s="63" t="s">
        <v>79</v>
      </c>
      <c r="E35" s="62" t="s">
        <v>16</v>
      </c>
      <c r="F35" s="43" t="s">
        <v>17</v>
      </c>
      <c r="G35" s="21"/>
      <c r="H35" s="21"/>
      <c r="I35" s="21"/>
      <c r="J35" s="21"/>
      <c r="K35" s="21"/>
      <c r="L35" s="21"/>
      <c r="M35" s="21"/>
      <c r="N35" s="27"/>
      <c r="O35" s="27"/>
      <c r="P35" s="85">
        <v>42097</v>
      </c>
      <c r="Q35" s="27">
        <v>42104</v>
      </c>
      <c r="R35" s="27">
        <v>42111</v>
      </c>
      <c r="S35" s="72">
        <v>42118</v>
      </c>
      <c r="T35" s="85">
        <v>42125</v>
      </c>
      <c r="U35" s="69">
        <v>42132</v>
      </c>
      <c r="V35" s="69">
        <v>42139</v>
      </c>
      <c r="W35" s="69">
        <v>42146</v>
      </c>
      <c r="X35" s="69">
        <v>42153</v>
      </c>
      <c r="Y35" s="69">
        <v>42160</v>
      </c>
      <c r="Z35" s="69">
        <v>42167</v>
      </c>
    </row>
    <row r="36" spans="1:26" ht="24.75" hidden="1" customHeight="1" x14ac:dyDescent="0.2">
      <c r="A36" s="18" t="s">
        <v>47</v>
      </c>
      <c r="B36" s="19"/>
      <c r="C36" s="19" t="s">
        <v>72</v>
      </c>
      <c r="D36" s="63" t="s">
        <v>79</v>
      </c>
      <c r="E36" s="62" t="s">
        <v>26</v>
      </c>
      <c r="F36" s="43" t="s">
        <v>45</v>
      </c>
      <c r="G36" s="21">
        <v>0</v>
      </c>
      <c r="H36" s="21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7</v>
      </c>
      <c r="P36" s="27">
        <v>42132</v>
      </c>
      <c r="Q36" s="27">
        <v>42139</v>
      </c>
      <c r="R36" s="27">
        <v>42146</v>
      </c>
      <c r="S36" s="27">
        <v>42153</v>
      </c>
      <c r="T36" s="27">
        <v>42160</v>
      </c>
      <c r="U36" s="42">
        <v>42167</v>
      </c>
      <c r="V36" s="42">
        <v>42174</v>
      </c>
      <c r="W36" s="42">
        <v>42181</v>
      </c>
      <c r="X36" s="42">
        <v>42188</v>
      </c>
      <c r="Y36" s="42">
        <v>42195</v>
      </c>
      <c r="Z36" s="42">
        <v>42202</v>
      </c>
    </row>
    <row r="37" spans="1:26" ht="24.75" hidden="1" customHeight="1" x14ac:dyDescent="0.2">
      <c r="A37" s="18" t="s">
        <v>47</v>
      </c>
      <c r="B37" s="19"/>
      <c r="C37" s="19" t="s">
        <v>48</v>
      </c>
      <c r="D37" s="19"/>
      <c r="E37" s="19" t="s">
        <v>10</v>
      </c>
      <c r="F37" s="43" t="s">
        <v>11</v>
      </c>
      <c r="G37" s="21">
        <v>0</v>
      </c>
      <c r="H37" s="21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7</v>
      </c>
      <c r="P37" s="27">
        <v>42132</v>
      </c>
      <c r="Q37" s="27">
        <v>42139</v>
      </c>
      <c r="R37" s="27">
        <v>42146</v>
      </c>
      <c r="S37" s="27">
        <v>42153</v>
      </c>
      <c r="T37" s="27">
        <v>42160</v>
      </c>
      <c r="U37" s="27">
        <v>42167</v>
      </c>
      <c r="V37" s="27">
        <v>42174</v>
      </c>
      <c r="W37" s="27">
        <v>42181</v>
      </c>
      <c r="X37" s="27">
        <v>42188</v>
      </c>
      <c r="Y37" s="27">
        <v>42195</v>
      </c>
      <c r="Z37" s="27">
        <v>42202</v>
      </c>
    </row>
    <row r="38" spans="1:26" ht="24.75" hidden="1" customHeight="1" x14ac:dyDescent="0.2">
      <c r="A38" s="18" t="s">
        <v>47</v>
      </c>
      <c r="B38" s="19"/>
      <c r="C38" s="19" t="s">
        <v>48</v>
      </c>
      <c r="D38" s="19"/>
      <c r="E38" s="19" t="s">
        <v>23</v>
      </c>
      <c r="F38" s="43" t="s">
        <v>49</v>
      </c>
      <c r="G38" s="21">
        <v>0</v>
      </c>
      <c r="H38" s="21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7</v>
      </c>
      <c r="P38" s="27">
        <v>42132</v>
      </c>
      <c r="Q38" s="27">
        <v>42139</v>
      </c>
      <c r="R38" s="27">
        <v>42146</v>
      </c>
      <c r="S38" s="27">
        <v>42153</v>
      </c>
      <c r="T38" s="27">
        <v>42160</v>
      </c>
      <c r="U38" s="27">
        <v>42167</v>
      </c>
      <c r="V38" s="27">
        <v>42174</v>
      </c>
      <c r="W38" s="27">
        <v>42181</v>
      </c>
      <c r="X38" s="27">
        <v>42188</v>
      </c>
      <c r="Y38" s="27">
        <v>42195</v>
      </c>
      <c r="Z38" s="27">
        <v>42202</v>
      </c>
    </row>
    <row r="39" spans="1:26" ht="24.75" hidden="1" customHeight="1" x14ac:dyDescent="0.2">
      <c r="A39" s="18"/>
      <c r="B39" s="19"/>
      <c r="C39" s="19"/>
      <c r="D39" s="19"/>
      <c r="E39" s="38"/>
      <c r="F39" s="45"/>
      <c r="G39" s="28"/>
      <c r="H39" s="21"/>
      <c r="I39" s="21"/>
      <c r="J39" s="27"/>
      <c r="K39" s="27"/>
      <c r="L39" s="27"/>
      <c r="M39" s="27"/>
      <c r="N39" s="21"/>
      <c r="O39" s="27"/>
      <c r="P39" s="27"/>
      <c r="Q39" s="21"/>
      <c r="R39" s="29"/>
      <c r="S39" s="29"/>
      <c r="T39" s="29"/>
      <c r="U39" s="21"/>
      <c r="V39" s="21"/>
      <c r="W39" s="21"/>
      <c r="X39" s="21"/>
      <c r="Y39" s="21"/>
      <c r="Z39" s="21"/>
    </row>
    <row r="40" spans="1:26" ht="24.75" hidden="1" customHeight="1" x14ac:dyDescent="0.2">
      <c r="A40" s="18"/>
      <c r="B40" s="19"/>
      <c r="C40" s="19"/>
      <c r="D40" s="19"/>
      <c r="E40" s="38"/>
      <c r="F40" s="45"/>
      <c r="G40" s="28"/>
      <c r="H40" s="21"/>
      <c r="I40" s="21"/>
      <c r="J40" s="27"/>
      <c r="K40" s="27"/>
      <c r="L40" s="27"/>
      <c r="M40" s="27"/>
      <c r="N40" s="21"/>
      <c r="O40" s="27"/>
      <c r="P40" s="27"/>
      <c r="Q40" s="21"/>
      <c r="R40" s="29"/>
      <c r="S40" s="29"/>
      <c r="T40" s="29"/>
      <c r="U40" s="21"/>
      <c r="V40" s="21"/>
      <c r="W40" s="21"/>
      <c r="X40" s="21"/>
      <c r="Y40" s="21"/>
      <c r="Z40" s="21"/>
    </row>
    <row r="41" spans="1:26" ht="6" customHeight="1" x14ac:dyDescent="0.2">
      <c r="A41" s="22"/>
      <c r="B41" s="23"/>
      <c r="C41" s="23"/>
      <c r="D41" s="23"/>
      <c r="E41" s="24"/>
      <c r="F41" s="6"/>
      <c r="G41" s="25"/>
      <c r="H41" s="7"/>
      <c r="I41" s="7"/>
      <c r="J41" s="7"/>
      <c r="K41" s="7"/>
      <c r="L41" s="7"/>
      <c r="M41" s="7"/>
      <c r="N41" s="7"/>
      <c r="O41" s="7"/>
      <c r="P41" s="7"/>
      <c r="Q41" s="85"/>
      <c r="R41" s="8"/>
      <c r="S41" s="8"/>
      <c r="T41" s="8"/>
      <c r="U41" s="8"/>
      <c r="V41" s="8"/>
      <c r="W41" s="8"/>
      <c r="X41" s="8"/>
      <c r="Y41" s="8"/>
      <c r="Z41" s="8"/>
    </row>
    <row r="42" spans="1:26" ht="24.75" customHeight="1" x14ac:dyDescent="0.2">
      <c r="A42" s="33" t="s">
        <v>24</v>
      </c>
      <c r="B42" s="19"/>
      <c r="C42" s="26" t="s">
        <v>98</v>
      </c>
      <c r="D42" s="63" t="s">
        <v>100</v>
      </c>
      <c r="E42" s="62" t="s">
        <v>102</v>
      </c>
      <c r="F42" s="43" t="s">
        <v>44</v>
      </c>
      <c r="G42" s="21"/>
      <c r="H42" s="21"/>
      <c r="I42" s="21"/>
      <c r="J42" s="21"/>
      <c r="K42" s="21"/>
      <c r="L42" s="27">
        <f>T43+7</f>
        <v>42280</v>
      </c>
      <c r="M42" s="27">
        <f t="shared" ref="M42:T43" si="17">L42+7</f>
        <v>42287</v>
      </c>
      <c r="N42" s="27">
        <f t="shared" si="17"/>
        <v>42294</v>
      </c>
      <c r="O42" s="27">
        <f t="shared" si="17"/>
        <v>42301</v>
      </c>
      <c r="P42" s="27">
        <f t="shared" si="17"/>
        <v>42308</v>
      </c>
      <c r="Q42" s="27">
        <f t="shared" si="17"/>
        <v>42315</v>
      </c>
      <c r="R42" s="27">
        <f t="shared" si="17"/>
        <v>42322</v>
      </c>
      <c r="S42" s="27">
        <f t="shared" si="17"/>
        <v>42329</v>
      </c>
      <c r="T42" s="27">
        <f t="shared" si="17"/>
        <v>42336</v>
      </c>
      <c r="U42" s="27"/>
      <c r="V42" s="42"/>
      <c r="W42" s="42"/>
      <c r="X42" s="42"/>
      <c r="Y42" s="42"/>
      <c r="Z42" s="42"/>
    </row>
    <row r="43" spans="1:26" ht="23.25" customHeight="1" x14ac:dyDescent="0.2">
      <c r="A43" s="33" t="s">
        <v>24</v>
      </c>
      <c r="B43" s="19"/>
      <c r="C43" s="26" t="s">
        <v>98</v>
      </c>
      <c r="D43" s="63" t="s">
        <v>100</v>
      </c>
      <c r="E43" s="62" t="s">
        <v>25</v>
      </c>
      <c r="F43" s="43" t="s">
        <v>44</v>
      </c>
      <c r="G43" s="86"/>
      <c r="H43" s="87"/>
      <c r="I43" s="21"/>
      <c r="J43" s="21"/>
      <c r="K43" s="21"/>
      <c r="L43" s="27">
        <v>42217</v>
      </c>
      <c r="M43" s="27">
        <f t="shared" si="17"/>
        <v>42224</v>
      </c>
      <c r="N43" s="27">
        <f t="shared" si="17"/>
        <v>42231</v>
      </c>
      <c r="O43" s="27">
        <f t="shared" si="17"/>
        <v>42238</v>
      </c>
      <c r="P43" s="27">
        <f t="shared" si="17"/>
        <v>42245</v>
      </c>
      <c r="Q43" s="27">
        <f t="shared" si="17"/>
        <v>42252</v>
      </c>
      <c r="R43" s="27">
        <f t="shared" si="17"/>
        <v>42259</v>
      </c>
      <c r="S43" s="27">
        <f t="shared" si="17"/>
        <v>42266</v>
      </c>
      <c r="T43" s="27">
        <f t="shared" si="17"/>
        <v>42273</v>
      </c>
      <c r="U43" s="27"/>
      <c r="V43" s="27"/>
      <c r="W43" s="27"/>
      <c r="X43" s="27"/>
      <c r="Y43" s="27"/>
      <c r="Z43" s="27"/>
    </row>
    <row r="44" spans="1:26" ht="23.25" hidden="1" customHeight="1" x14ac:dyDescent="0.2">
      <c r="A44" s="33"/>
      <c r="B44" s="19"/>
      <c r="C44" s="26"/>
      <c r="D44" s="63" t="s">
        <v>100</v>
      </c>
      <c r="E44" s="62" t="s">
        <v>101</v>
      </c>
      <c r="F44" s="43" t="s">
        <v>11</v>
      </c>
      <c r="G44" s="86"/>
      <c r="H44" s="87"/>
      <c r="I44" s="21"/>
      <c r="J44" s="21"/>
      <c r="K44" s="21"/>
      <c r="L44" s="27"/>
      <c r="M44" s="27"/>
      <c r="N44" s="27"/>
      <c r="O44" s="27"/>
      <c r="P44" s="27"/>
      <c r="Q44" s="85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24.75" customHeight="1" x14ac:dyDescent="0.2">
      <c r="A45" s="33" t="s">
        <v>24</v>
      </c>
      <c r="B45" s="19"/>
      <c r="C45" s="26" t="s">
        <v>50</v>
      </c>
      <c r="D45" s="63" t="s">
        <v>79</v>
      </c>
      <c r="E45" s="34" t="s">
        <v>8</v>
      </c>
      <c r="F45" s="44" t="s">
        <v>9</v>
      </c>
      <c r="G45" s="75"/>
      <c r="H45" s="75"/>
      <c r="I45" s="27">
        <v>42203</v>
      </c>
      <c r="J45" s="27">
        <f>I45+7</f>
        <v>42210</v>
      </c>
      <c r="K45" s="72">
        <f t="shared" ref="K45:R45" si="18">J45+7</f>
        <v>42217</v>
      </c>
      <c r="L45" s="27">
        <f t="shared" si="18"/>
        <v>42224</v>
      </c>
      <c r="M45" s="27">
        <f t="shared" si="18"/>
        <v>42231</v>
      </c>
      <c r="N45" s="27">
        <f t="shared" si="18"/>
        <v>42238</v>
      </c>
      <c r="O45" s="72">
        <f t="shared" ref="O45:R47" si="19">N45+7</f>
        <v>42245</v>
      </c>
      <c r="P45" s="27">
        <f t="shared" si="18"/>
        <v>42252</v>
      </c>
      <c r="Q45" s="27">
        <f t="shared" si="18"/>
        <v>42259</v>
      </c>
      <c r="R45" s="69">
        <f t="shared" si="18"/>
        <v>42266</v>
      </c>
      <c r="S45" s="27"/>
      <c r="T45" s="42"/>
      <c r="U45" s="42"/>
      <c r="V45" s="42"/>
      <c r="W45" s="42"/>
      <c r="X45" s="42"/>
      <c r="Y45" s="42"/>
      <c r="Z45" s="42"/>
    </row>
    <row r="46" spans="1:26" ht="24.75" customHeight="1" x14ac:dyDescent="0.2">
      <c r="A46" s="33" t="s">
        <v>24</v>
      </c>
      <c r="B46" s="19"/>
      <c r="C46" s="26" t="s">
        <v>50</v>
      </c>
      <c r="D46" s="63" t="s">
        <v>90</v>
      </c>
      <c r="E46" s="38" t="s">
        <v>20</v>
      </c>
      <c r="F46" s="45" t="s">
        <v>32</v>
      </c>
      <c r="G46" s="75">
        <v>0</v>
      </c>
      <c r="H46" s="75">
        <v>0</v>
      </c>
      <c r="I46" s="27">
        <v>42203</v>
      </c>
      <c r="J46" s="27">
        <f t="shared" ref="J46:N46" si="20">I46+7</f>
        <v>42210</v>
      </c>
      <c r="K46" s="72">
        <f t="shared" si="20"/>
        <v>42217</v>
      </c>
      <c r="L46" s="27">
        <f t="shared" si="20"/>
        <v>42224</v>
      </c>
      <c r="M46" s="27">
        <f t="shared" si="20"/>
        <v>42231</v>
      </c>
      <c r="N46" s="27">
        <f t="shared" si="20"/>
        <v>42238</v>
      </c>
      <c r="O46" s="72">
        <f t="shared" si="19"/>
        <v>42245</v>
      </c>
      <c r="P46" s="27">
        <f t="shared" si="19"/>
        <v>42252</v>
      </c>
      <c r="Q46" s="27">
        <f t="shared" si="19"/>
        <v>42259</v>
      </c>
      <c r="R46" s="69">
        <f t="shared" si="19"/>
        <v>42266</v>
      </c>
      <c r="S46" s="27"/>
      <c r="T46" s="42"/>
      <c r="U46" s="42"/>
      <c r="V46" s="42"/>
      <c r="W46" s="42"/>
      <c r="X46" s="42"/>
      <c r="Y46" s="42"/>
      <c r="Z46" s="42"/>
    </row>
    <row r="47" spans="1:26" ht="24.75" customHeight="1" x14ac:dyDescent="0.2">
      <c r="A47" s="33" t="s">
        <v>24</v>
      </c>
      <c r="B47" s="19"/>
      <c r="C47" s="26" t="s">
        <v>116</v>
      </c>
      <c r="D47" s="63" t="s">
        <v>46</v>
      </c>
      <c r="E47" s="38" t="s">
        <v>14</v>
      </c>
      <c r="F47" s="45" t="s">
        <v>33</v>
      </c>
      <c r="G47" s="75">
        <v>0</v>
      </c>
      <c r="H47" s="75">
        <v>0</v>
      </c>
      <c r="I47" s="27">
        <v>42203</v>
      </c>
      <c r="J47" s="27">
        <f t="shared" ref="J47:N47" si="21">I47+7</f>
        <v>42210</v>
      </c>
      <c r="K47" s="72">
        <f t="shared" si="21"/>
        <v>42217</v>
      </c>
      <c r="L47" s="27">
        <f t="shared" si="21"/>
        <v>42224</v>
      </c>
      <c r="M47" s="27">
        <f t="shared" si="21"/>
        <v>42231</v>
      </c>
      <c r="N47" s="27">
        <f t="shared" si="21"/>
        <v>42238</v>
      </c>
      <c r="O47" s="72">
        <f t="shared" si="19"/>
        <v>42245</v>
      </c>
      <c r="P47" s="27">
        <f t="shared" si="19"/>
        <v>42252</v>
      </c>
      <c r="Q47" s="27">
        <f t="shared" si="19"/>
        <v>42259</v>
      </c>
      <c r="R47" s="69">
        <f t="shared" si="19"/>
        <v>42266</v>
      </c>
      <c r="S47" s="27"/>
      <c r="T47" s="42"/>
      <c r="U47" s="42"/>
      <c r="V47" s="42"/>
      <c r="W47" s="42"/>
      <c r="X47" s="42"/>
      <c r="Y47" s="42"/>
      <c r="Z47" s="42"/>
    </row>
    <row r="48" spans="1:26" ht="24.75" hidden="1" customHeight="1" x14ac:dyDescent="0.2">
      <c r="A48" s="33" t="s">
        <v>24</v>
      </c>
      <c r="B48" s="19"/>
      <c r="C48" s="26" t="s">
        <v>97</v>
      </c>
      <c r="D48" s="63" t="s">
        <v>79</v>
      </c>
      <c r="E48" s="38" t="s">
        <v>7</v>
      </c>
      <c r="F48" s="45" t="s">
        <v>38</v>
      </c>
      <c r="G48" s="75">
        <v>0</v>
      </c>
      <c r="H48" s="75">
        <v>0</v>
      </c>
      <c r="I48" s="27">
        <v>41677</v>
      </c>
      <c r="J48" s="27">
        <v>41684</v>
      </c>
      <c r="K48" s="72">
        <v>41691</v>
      </c>
      <c r="L48" s="27">
        <v>41698</v>
      </c>
      <c r="M48" s="27">
        <v>41705</v>
      </c>
      <c r="N48" s="27">
        <v>41712</v>
      </c>
      <c r="O48" s="72">
        <v>41719</v>
      </c>
      <c r="P48" s="29">
        <v>41726</v>
      </c>
      <c r="Q48" s="85"/>
      <c r="R48" s="76">
        <v>41740</v>
      </c>
      <c r="S48" s="27">
        <v>41747</v>
      </c>
      <c r="T48" s="42"/>
      <c r="U48" s="42"/>
      <c r="V48" s="42"/>
      <c r="W48" s="42"/>
      <c r="X48" s="42"/>
      <c r="Y48" s="42"/>
      <c r="Z48" s="42"/>
    </row>
    <row r="49" spans="1:26" ht="24.75" hidden="1" customHeight="1" x14ac:dyDescent="0.2">
      <c r="A49" s="33" t="s">
        <v>24</v>
      </c>
      <c r="B49" s="19"/>
      <c r="C49" s="39" t="s">
        <v>39</v>
      </c>
      <c r="D49" s="19" t="s">
        <v>46</v>
      </c>
      <c r="E49" s="20" t="s">
        <v>25</v>
      </c>
      <c r="F49" s="43" t="s">
        <v>17</v>
      </c>
      <c r="G49" s="42">
        <v>0</v>
      </c>
      <c r="H49" s="42">
        <v>0</v>
      </c>
      <c r="I49" s="27">
        <v>41677</v>
      </c>
      <c r="J49" s="27">
        <v>41684</v>
      </c>
      <c r="K49" s="27">
        <v>41691</v>
      </c>
      <c r="L49" s="27">
        <v>41698</v>
      </c>
      <c r="M49" s="27">
        <v>41705</v>
      </c>
      <c r="N49" s="27">
        <v>41712</v>
      </c>
      <c r="O49" s="29">
        <v>41719</v>
      </c>
      <c r="P49" s="29">
        <v>41726</v>
      </c>
      <c r="Q49" s="29">
        <v>41733</v>
      </c>
      <c r="R49" s="76">
        <v>41740</v>
      </c>
      <c r="S49" s="42">
        <v>41747</v>
      </c>
      <c r="T49" s="42"/>
      <c r="U49" s="42"/>
      <c r="V49" s="42"/>
      <c r="W49" s="42"/>
      <c r="X49" s="42"/>
      <c r="Y49" s="42"/>
      <c r="Z49" s="42"/>
    </row>
    <row r="50" spans="1:26" ht="24.75" hidden="1" customHeight="1" x14ac:dyDescent="0.2">
      <c r="A50" s="18" t="s">
        <v>24</v>
      </c>
      <c r="B50" s="19"/>
      <c r="C50" s="40" t="s">
        <v>40</v>
      </c>
      <c r="D50" s="19" t="s">
        <v>46</v>
      </c>
      <c r="E50" s="20" t="s">
        <v>16</v>
      </c>
      <c r="F50" s="43" t="s">
        <v>44</v>
      </c>
      <c r="G50" s="42">
        <v>0</v>
      </c>
      <c r="H50" s="42">
        <v>0</v>
      </c>
      <c r="I50" s="27">
        <v>41677</v>
      </c>
      <c r="J50" s="27">
        <v>41684</v>
      </c>
      <c r="K50" s="27">
        <v>41691</v>
      </c>
      <c r="L50" s="27">
        <v>41698</v>
      </c>
      <c r="M50" s="27">
        <v>41705</v>
      </c>
      <c r="N50" s="27">
        <v>41712</v>
      </c>
      <c r="O50" s="29">
        <v>41719</v>
      </c>
      <c r="P50" s="29">
        <v>41726</v>
      </c>
      <c r="Q50" s="29">
        <v>41733</v>
      </c>
      <c r="R50" s="29">
        <v>41740</v>
      </c>
      <c r="S50" s="42">
        <v>41747</v>
      </c>
      <c r="T50" s="42"/>
      <c r="U50" s="42"/>
      <c r="V50" s="42"/>
      <c r="W50" s="42"/>
      <c r="X50" s="42"/>
      <c r="Y50" s="42"/>
      <c r="Z50" s="42"/>
    </row>
    <row r="51" spans="1:26" ht="24.75" hidden="1" customHeight="1" x14ac:dyDescent="0.2">
      <c r="A51" s="18" t="s">
        <v>24</v>
      </c>
      <c r="B51" s="19"/>
      <c r="C51" s="41" t="s">
        <v>41</v>
      </c>
      <c r="D51" s="19" t="s">
        <v>46</v>
      </c>
      <c r="E51" s="34" t="s">
        <v>26</v>
      </c>
      <c r="F51" s="43" t="s">
        <v>45</v>
      </c>
      <c r="G51" s="42">
        <v>0</v>
      </c>
      <c r="H51" s="42">
        <v>0</v>
      </c>
      <c r="I51" s="27">
        <v>41677</v>
      </c>
      <c r="J51" s="27">
        <v>41684</v>
      </c>
      <c r="K51" s="27">
        <v>41691</v>
      </c>
      <c r="L51" s="27">
        <v>41698</v>
      </c>
      <c r="M51" s="27">
        <v>41705</v>
      </c>
      <c r="N51" s="27">
        <v>41712</v>
      </c>
      <c r="O51" s="29">
        <v>41719</v>
      </c>
      <c r="P51" s="29">
        <v>41726</v>
      </c>
      <c r="Q51" s="29">
        <v>41733</v>
      </c>
      <c r="R51" s="29">
        <v>41740</v>
      </c>
      <c r="S51" s="42">
        <v>41747</v>
      </c>
      <c r="T51" s="42"/>
      <c r="U51" s="42"/>
      <c r="V51" s="42"/>
      <c r="W51" s="42"/>
      <c r="X51" s="42"/>
      <c r="Y51" s="42"/>
      <c r="Z51" s="42"/>
    </row>
    <row r="52" spans="1:26" ht="6" customHeight="1" x14ac:dyDescent="0.2">
      <c r="A52" s="56"/>
      <c r="B52" s="57"/>
      <c r="C52" s="57"/>
      <c r="D52" s="57"/>
      <c r="E52" s="58"/>
      <c r="F52" s="59"/>
      <c r="G52" s="60"/>
      <c r="H52" s="60"/>
      <c r="I52" s="61"/>
      <c r="J52" s="55"/>
      <c r="K52" s="55"/>
      <c r="L52" s="55"/>
      <c r="M52" s="35"/>
      <c r="N52" s="35"/>
      <c r="O52" s="35"/>
      <c r="P52" s="35"/>
      <c r="Q52" s="35"/>
      <c r="R52" s="36"/>
      <c r="S52" s="36"/>
      <c r="T52" s="36"/>
      <c r="U52" s="36"/>
      <c r="V52" s="36"/>
      <c r="W52" s="36"/>
      <c r="X52" s="36"/>
      <c r="Y52" s="36"/>
      <c r="Z52" s="36"/>
    </row>
    <row r="53" spans="1:26" x14ac:dyDescent="0.2">
      <c r="A53" s="66"/>
      <c r="B53" s="66"/>
      <c r="C53" s="67"/>
      <c r="D53" s="66"/>
      <c r="E53" s="46"/>
      <c r="F53" s="47"/>
      <c r="G53" s="4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">
      <c r="A54" s="66"/>
      <c r="B54" s="66"/>
      <c r="C54" s="66"/>
      <c r="D54" s="66"/>
      <c r="E54" s="46"/>
      <c r="F54" s="47"/>
      <c r="G54" s="48"/>
      <c r="N54" s="78"/>
      <c r="O54" s="78"/>
      <c r="P54" s="78"/>
      <c r="Q54" s="79" t="s">
        <v>73</v>
      </c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">
      <c r="A55" s="68"/>
      <c r="B55" s="68"/>
      <c r="C55" s="68"/>
      <c r="D55" s="66"/>
      <c r="F55" s="98" t="s">
        <v>27</v>
      </c>
      <c r="G55" s="99"/>
      <c r="H55" s="100"/>
      <c r="N55" s="78"/>
      <c r="O55" s="78" t="s">
        <v>74</v>
      </c>
      <c r="P55" s="78" t="s">
        <v>75</v>
      </c>
      <c r="Q55" s="78"/>
      <c r="R55" s="78" t="s">
        <v>74</v>
      </c>
      <c r="S55" s="78" t="s">
        <v>75</v>
      </c>
      <c r="T55" s="78"/>
      <c r="U55" s="78" t="s">
        <v>74</v>
      </c>
      <c r="V55" s="78" t="s">
        <v>74</v>
      </c>
      <c r="W55" s="78" t="s">
        <v>74</v>
      </c>
      <c r="X55" s="78" t="s">
        <v>74</v>
      </c>
      <c r="Y55" s="78" t="s">
        <v>74</v>
      </c>
      <c r="Z55" s="78" t="s">
        <v>74</v>
      </c>
    </row>
    <row r="56" spans="1:26" x14ac:dyDescent="0.2">
      <c r="A56" s="101"/>
      <c r="B56" s="101"/>
      <c r="C56" s="101"/>
      <c r="F56" s="102" t="s">
        <v>28</v>
      </c>
      <c r="G56" s="103"/>
      <c r="H56" s="104"/>
      <c r="N56" s="78" t="s">
        <v>42</v>
      </c>
      <c r="O56" s="80">
        <v>41580</v>
      </c>
      <c r="P56" s="81" t="s">
        <v>76</v>
      </c>
      <c r="Q56" s="78" t="s">
        <v>7</v>
      </c>
      <c r="R56" s="80">
        <v>41580</v>
      </c>
      <c r="S56" s="81" t="s">
        <v>76</v>
      </c>
      <c r="T56" s="78" t="s">
        <v>8</v>
      </c>
      <c r="U56" s="80">
        <v>41580</v>
      </c>
      <c r="V56" s="80">
        <v>41580</v>
      </c>
      <c r="W56" s="80">
        <v>41580</v>
      </c>
      <c r="X56" s="80">
        <v>41580</v>
      </c>
      <c r="Y56" s="80">
        <v>41580</v>
      </c>
      <c r="Z56" s="80">
        <v>41580</v>
      </c>
    </row>
    <row r="57" spans="1:26" x14ac:dyDescent="0.2">
      <c r="A57" s="101"/>
      <c r="B57" s="101"/>
      <c r="C57" s="101"/>
      <c r="F57" s="108" t="s">
        <v>29</v>
      </c>
      <c r="G57" s="109"/>
      <c r="H57" s="110"/>
      <c r="N57" s="78" t="s">
        <v>15</v>
      </c>
      <c r="O57" s="80">
        <v>41580</v>
      </c>
      <c r="P57" s="82" t="s">
        <v>77</v>
      </c>
      <c r="Q57" s="78" t="s">
        <v>13</v>
      </c>
      <c r="R57" s="80">
        <v>41580</v>
      </c>
      <c r="S57" s="82" t="s">
        <v>77</v>
      </c>
      <c r="T57" s="78" t="s">
        <v>14</v>
      </c>
      <c r="U57" s="80">
        <v>41580</v>
      </c>
      <c r="V57" s="80">
        <v>41580</v>
      </c>
      <c r="W57" s="80">
        <v>41580</v>
      </c>
      <c r="X57" s="80">
        <v>41580</v>
      </c>
      <c r="Y57" s="80">
        <v>41580</v>
      </c>
      <c r="Z57" s="80">
        <v>41580</v>
      </c>
    </row>
    <row r="58" spans="1:26" x14ac:dyDescent="0.2">
      <c r="A58" s="101"/>
      <c r="B58" s="101"/>
      <c r="C58" s="101"/>
      <c r="F58" s="111" t="s">
        <v>30</v>
      </c>
      <c r="G58" s="112"/>
      <c r="H58" s="113"/>
      <c r="N58" s="78" t="s">
        <v>22</v>
      </c>
      <c r="O58" s="80">
        <v>41754</v>
      </c>
      <c r="P58" s="83" t="s">
        <v>76</v>
      </c>
      <c r="Q58" s="78" t="s">
        <v>20</v>
      </c>
      <c r="R58" s="80">
        <v>41754</v>
      </c>
      <c r="S58" s="83" t="s">
        <v>76</v>
      </c>
      <c r="T58" s="78" t="s">
        <v>21</v>
      </c>
      <c r="U58" s="80">
        <v>41587</v>
      </c>
      <c r="V58" s="80">
        <v>41587</v>
      </c>
      <c r="W58" s="80">
        <v>41587</v>
      </c>
      <c r="X58" s="80">
        <v>41587</v>
      </c>
      <c r="Y58" s="80">
        <v>41587</v>
      </c>
      <c r="Z58" s="80">
        <v>41587</v>
      </c>
    </row>
    <row r="59" spans="1:26" x14ac:dyDescent="0.2">
      <c r="A59" s="114"/>
      <c r="B59" s="114"/>
      <c r="C59" s="114"/>
      <c r="F59" s="115" t="s">
        <v>31</v>
      </c>
      <c r="G59" s="116"/>
      <c r="H59" s="117"/>
      <c r="N59" s="78"/>
      <c r="O59" s="78"/>
      <c r="P59" s="78"/>
      <c r="Q59" s="78"/>
      <c r="R59" s="78"/>
      <c r="S59" s="78"/>
      <c r="T59" s="78" t="s">
        <v>5</v>
      </c>
      <c r="U59" s="80">
        <v>41580</v>
      </c>
      <c r="V59" s="80">
        <v>41580</v>
      </c>
      <c r="W59" s="80">
        <v>41580</v>
      </c>
      <c r="X59" s="80">
        <v>41580</v>
      </c>
      <c r="Y59" s="80">
        <v>41580</v>
      </c>
      <c r="Z59" s="80">
        <v>41580</v>
      </c>
    </row>
    <row r="60" spans="1:26" x14ac:dyDescent="0.2">
      <c r="F60" s="92" t="s">
        <v>78</v>
      </c>
      <c r="G60" s="93"/>
      <c r="H60" s="94"/>
      <c r="N60" s="78"/>
      <c r="O60" s="78"/>
      <c r="P60" s="78"/>
      <c r="Q60" s="78"/>
      <c r="R60" s="78"/>
      <c r="S60" s="78"/>
      <c r="T60" s="78" t="s">
        <v>5</v>
      </c>
      <c r="U60" s="80">
        <v>41587</v>
      </c>
      <c r="V60" s="80">
        <v>41587</v>
      </c>
      <c r="W60" s="80">
        <v>41587</v>
      </c>
      <c r="X60" s="80">
        <v>41587</v>
      </c>
      <c r="Y60" s="80">
        <v>41587</v>
      </c>
      <c r="Z60" s="80">
        <v>41587</v>
      </c>
    </row>
    <row r="61" spans="1:26" x14ac:dyDescent="0.2">
      <c r="F61" s="89" t="s">
        <v>88</v>
      </c>
      <c r="G61" s="90"/>
      <c r="H61" s="91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x14ac:dyDescent="0.2">
      <c r="A62" s="52"/>
    </row>
    <row r="63" spans="1:26" x14ac:dyDescent="0.2">
      <c r="A63" s="64" t="s">
        <v>62</v>
      </c>
      <c r="B63" s="65"/>
      <c r="C63" s="65"/>
    </row>
    <row r="64" spans="1:26" x14ac:dyDescent="0.2">
      <c r="A64" s="53" t="s">
        <v>84</v>
      </c>
      <c r="B64" s="53"/>
      <c r="C64" s="53"/>
      <c r="D64" s="53"/>
      <c r="E64" s="53"/>
    </row>
    <row r="65" spans="1:5" x14ac:dyDescent="0.2">
      <c r="A65" s="53" t="s">
        <v>63</v>
      </c>
      <c r="B65" s="53"/>
      <c r="C65" s="53"/>
      <c r="D65" s="53"/>
      <c r="E65" s="53"/>
    </row>
    <row r="66" spans="1:5" x14ac:dyDescent="0.2">
      <c r="A66" s="53" t="s">
        <v>64</v>
      </c>
      <c r="B66" s="53"/>
      <c r="C66" s="53"/>
      <c r="D66" s="53"/>
      <c r="E66" s="53"/>
    </row>
    <row r="67" spans="1:5" x14ac:dyDescent="0.2">
      <c r="A67" s="53" t="s">
        <v>65</v>
      </c>
      <c r="B67" s="53"/>
      <c r="C67" s="53"/>
      <c r="D67" s="53"/>
      <c r="E67" s="53"/>
    </row>
    <row r="68" spans="1:5" x14ac:dyDescent="0.2">
      <c r="A68" s="54" t="s">
        <v>66</v>
      </c>
      <c r="B68" s="53"/>
      <c r="C68" s="53"/>
      <c r="D68" s="53"/>
      <c r="E68" s="53"/>
    </row>
    <row r="69" spans="1:5" x14ac:dyDescent="0.2">
      <c r="A69" s="53" t="s">
        <v>83</v>
      </c>
      <c r="B69" s="53"/>
      <c r="C69" s="53"/>
      <c r="D69" s="53"/>
      <c r="E69" s="53"/>
    </row>
    <row r="70" spans="1:5" x14ac:dyDescent="0.2">
      <c r="A70" s="53" t="s">
        <v>82</v>
      </c>
      <c r="B70" s="53"/>
      <c r="C70" s="53"/>
      <c r="D70" s="53"/>
      <c r="E70" s="53"/>
    </row>
    <row r="71" spans="1:5" x14ac:dyDescent="0.2">
      <c r="A71" s="53"/>
      <c r="B71" s="53"/>
      <c r="C71" s="53"/>
      <c r="D71" s="53"/>
      <c r="E71" s="53"/>
    </row>
    <row r="72" spans="1:5" x14ac:dyDescent="0.2">
      <c r="A72" s="49" t="s">
        <v>51</v>
      </c>
    </row>
    <row r="73" spans="1:5" x14ac:dyDescent="0.2">
      <c r="A73" s="50" t="s">
        <v>52</v>
      </c>
    </row>
    <row r="74" spans="1:5" x14ac:dyDescent="0.2">
      <c r="A74" s="50" t="s">
        <v>53</v>
      </c>
    </row>
    <row r="75" spans="1:5" x14ac:dyDescent="0.2">
      <c r="A75" s="50" t="s">
        <v>54</v>
      </c>
    </row>
    <row r="76" spans="1:5" x14ac:dyDescent="0.2">
      <c r="A76" s="50" t="s">
        <v>55</v>
      </c>
    </row>
    <row r="77" spans="1:5" x14ac:dyDescent="0.2">
      <c r="A77" s="50" t="s">
        <v>117</v>
      </c>
    </row>
    <row r="78" spans="1:5" x14ac:dyDescent="0.2">
      <c r="A78" s="9" t="s">
        <v>118</v>
      </c>
      <c r="B78" s="9"/>
      <c r="C78" s="9"/>
      <c r="D78" s="9"/>
    </row>
    <row r="79" spans="1:5" x14ac:dyDescent="0.2">
      <c r="A79" s="9" t="s">
        <v>99</v>
      </c>
      <c r="B79" s="9"/>
      <c r="C79" s="9"/>
      <c r="D79" s="9"/>
    </row>
    <row r="80" spans="1:5" x14ac:dyDescent="0.2">
      <c r="A80" s="9" t="s">
        <v>56</v>
      </c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51" t="s">
        <v>57</v>
      </c>
      <c r="B82" s="9"/>
      <c r="C82" s="9"/>
      <c r="D82" s="9"/>
    </row>
    <row r="83" spans="1:4" x14ac:dyDescent="0.2">
      <c r="A83" s="50" t="s">
        <v>58</v>
      </c>
    </row>
    <row r="84" spans="1:4" x14ac:dyDescent="0.2">
      <c r="A84" s="50" t="s">
        <v>59</v>
      </c>
    </row>
    <row r="85" spans="1:4" x14ac:dyDescent="0.2">
      <c r="A85" s="50" t="s">
        <v>60</v>
      </c>
    </row>
  </sheetData>
  <mergeCells count="14">
    <mergeCell ref="F61:H61"/>
    <mergeCell ref="F60:H60"/>
    <mergeCell ref="A1:V1"/>
    <mergeCell ref="F55:H55"/>
    <mergeCell ref="A56:C56"/>
    <mergeCell ref="F56:H56"/>
    <mergeCell ref="A2:V2"/>
    <mergeCell ref="A3:V3"/>
    <mergeCell ref="A57:C57"/>
    <mergeCell ref="F57:H57"/>
    <mergeCell ref="A58:C58"/>
    <mergeCell ref="F58:H58"/>
    <mergeCell ref="A59:C59"/>
    <mergeCell ref="F59:H59"/>
  </mergeCells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Durban</vt:lpstr>
      <vt:lpstr>Sheet2</vt:lpstr>
      <vt:lpstr>Sheet3</vt:lpstr>
      <vt:lpstr>Durban!Print_Area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Charissa</dc:creator>
  <cp:lastModifiedBy>MarkR</cp:lastModifiedBy>
  <cp:lastPrinted>2015-05-22T08:29:38Z</cp:lastPrinted>
  <dcterms:created xsi:type="dcterms:W3CDTF">2012-04-24T11:25:34Z</dcterms:created>
  <dcterms:modified xsi:type="dcterms:W3CDTF">2015-07-13T14:57:49Z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